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zlobekwielun-my.sharepoint.com/personal/dyrektor_zlobek_wielun_pl/Documents/Pulpit/Zakupy/żywność zapytania ofertowe na 2023 r/Zamówienie na 2024 r/Zadanie nr II 2024/Mięso wieprzowe, wołowe oraz wyroby mięsne/"/>
    </mc:Choice>
  </mc:AlternateContent>
  <xr:revisionPtr revIDLastSave="3" documentId="8_{FBF868FC-19C9-48E8-AF21-0ABEB7D63744}" xr6:coauthVersionLast="47" xr6:coauthVersionMax="47" xr10:uidLastSave="{B315D755-D177-4046-92D6-F279B525A21D}"/>
  <bookViews>
    <workbookView xWindow="-110" yWindow="-110" windowWidth="19420" windowHeight="104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3" i="1" l="1"/>
  <c r="K33" i="1" s="1"/>
  <c r="I33" i="1"/>
  <c r="H33" i="1" l="1"/>
  <c r="J28" i="1" l="1"/>
  <c r="H28" i="1" s="1"/>
  <c r="J29" i="1"/>
  <c r="H29" i="1" s="1"/>
  <c r="I28" i="1"/>
  <c r="I29" i="1"/>
  <c r="J25" i="1"/>
  <c r="K25" i="1" s="1"/>
  <c r="J26" i="1"/>
  <c r="H26" i="1" s="1"/>
  <c r="J27" i="1"/>
  <c r="K27" i="1" s="1"/>
  <c r="J30" i="1"/>
  <c r="K30" i="1" s="1"/>
  <c r="J31" i="1"/>
  <c r="K31" i="1" s="1"/>
  <c r="J32" i="1"/>
  <c r="K32" i="1" s="1"/>
  <c r="J34" i="1"/>
  <c r="K34" i="1" s="1"/>
  <c r="J35" i="1"/>
  <c r="K35" i="1" s="1"/>
  <c r="J36" i="1"/>
  <c r="K36" i="1" s="1"/>
  <c r="I25" i="1"/>
  <c r="I26" i="1"/>
  <c r="I27" i="1"/>
  <c r="I30" i="1"/>
  <c r="I31" i="1"/>
  <c r="I32" i="1"/>
  <c r="I34" i="1"/>
  <c r="I35" i="1"/>
  <c r="I36" i="1"/>
  <c r="K29" i="1" l="1"/>
  <c r="K28" i="1"/>
  <c r="H25" i="1"/>
  <c r="H31" i="1"/>
  <c r="H35" i="1"/>
  <c r="J37" i="1"/>
  <c r="H36" i="1"/>
  <c r="H32" i="1"/>
  <c r="H30" i="1"/>
  <c r="K26" i="1"/>
  <c r="H34" i="1"/>
  <c r="H27" i="1"/>
  <c r="K37" i="1" l="1"/>
  <c r="D21" i="1" s="1"/>
  <c r="H37" i="1"/>
  <c r="D20" i="1" s="1"/>
  <c r="D19" i="1"/>
</calcChain>
</file>

<file path=xl/sharedStrings.xml><?xml version="1.0" encoding="utf-8"?>
<sst xmlns="http://schemas.openxmlformats.org/spreadsheetml/2006/main" count="68" uniqueCount="47">
  <si>
    <t>Lp.</t>
  </si>
  <si>
    <t>J.m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</si>
  <si>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</si>
  <si>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</si>
  <si>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</si>
  <si>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</si>
  <si>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</si>
  <si>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</si>
  <si>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</si>
  <si>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</si>
  <si>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</si>
  <si>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</si>
  <si>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</si>
  <si>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</si>
  <si>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</si>
  <si>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</si>
  <si>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Gramatura opakowania preferowana przez Wykonawcę</t>
  </si>
  <si>
    <t>Gramatura opakowania preferowana przez Zamawiającego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</si>
  <si>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</si>
  <si>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Wartość podatku  VAT [zł]</t>
  </si>
  <si>
    <t>Wieprzowina - karkówka bez kości , bez tłuszczu i skóry (mięso świeże, niemrożone)</t>
  </si>
  <si>
    <t>Wieprzowina – szynka, bez tłuszczu i skóry (mięso świeże, niemrożone)</t>
  </si>
  <si>
    <t>Wieprzowina – schab,  bez tłuszczu i skóry (mięso świeże, niemrożone)</t>
  </si>
  <si>
    <t>Nazwa towaru-artykułu
(podane w treści nazwy pochodzenia art.nie są
bezwzględnie obowiązujące,dopuszcza się art. Równoważne jakoscią lub lepsze)</t>
  </si>
  <si>
    <t>Cena jednostkowa netto ( zł)</t>
  </si>
  <si>
    <t>Stawka podatku vat</t>
  </si>
  <si>
    <t>Cena jednostkowa brutto [zł]</t>
  </si>
  <si>
    <t>Wartość netto (zł)</t>
  </si>
  <si>
    <t>Wartość brutto (zł)</t>
  </si>
  <si>
    <t>UWAGA:</t>
  </si>
  <si>
    <t>1. Wypełniony arkusz należy wydrukować, podpisać i dołączyć do składanej oferty.</t>
  </si>
  <si>
    <t xml:space="preserve">2. Wykonawca wypełnia tylko kolumny i wiersze zaznaczone na żółto </t>
  </si>
  <si>
    <t>kg</t>
  </si>
  <si>
    <t>1000 g</t>
  </si>
  <si>
    <t xml:space="preserve">kg </t>
  </si>
  <si>
    <t>Formularz cenowy zał. Nr 3.</t>
  </si>
  <si>
    <t>Wieprzowina - łopatka,bez tłuszczu i skóry (mięso świeże,niemrożone)</t>
  </si>
  <si>
    <t>Wołowina - mięso z udźca lu łopatka bez kości bez tłuszczu i skóry (mięso świeże , niemrożone)</t>
  </si>
  <si>
    <t xml:space="preserve">Mięso drobne - wieprzowina produkcyjna  typu mięso mielone łopatka,karkówka  bez kości,bez tłuszczu i skóry(mięso świeże niemrożone) </t>
  </si>
  <si>
    <t>Wędzonka drobiowa parzona z tuszki - typu polędwica drobiowa, pierś z kurczaka parzona, wędzona o zawartości białka nie mniej niż 14,0 % masowych, produkt o zawartości mięsa nie mniejszej niż 85%, wędlina składająca się z kawałków filetów z piersi kurczaka (wędlina konfekcjonowana: krojona lub kawałkowana,opakowanie jednorazowe oklejone naklejką, datą, gramaturowo zgodna z zamówieniem, nie mniej niż 500g)</t>
  </si>
  <si>
    <t xml:space="preserve">Parówki delikatesowe drobiowo -wieprzowe  wędzone, parzone o zawartości nie mniejszej niż mięsa drobiowego 65%, mięso wieprzowe 25 %, niedopuszczalne są skupiska jednego ze składników, zacieki tłuszczu i skupiska galarety (wędlina konfekcjonowana: krojona lub kawałkowana, paczkowana próżniowo lub w atmosferze modyfikowanej, gramaturowo zgodna z zamówieniem, nie mniej niż 500g), </t>
  </si>
  <si>
    <t>Wędzonka parzona - szynka wędzona, parzona, typu staropolska, tradycyjna, chłopska, dębowa, z liściem o zawartości białka nie mniejszej niż 21,0% masowych,produkt o zawartości mięsa nie mniejszej niż 93%,niedopuszczalny jest wyciek soku, skupiska galarety (wędlina konfekcjonowana: krojona lub kawałkowana, opakowanie jednorazowe, oklejone naklejką, datą  gramatura zgodna z zamówieniem, nie mniej niż 500g)</t>
  </si>
  <si>
    <t>Kiełbasa parzona średnio rozdrobniona (kabanosy z indyka)– kiełbasa cienka typu drobiowa parzona o zawartości białka nie mniej niż 16,0 % masowych,produkt o zawartości mięsa nie mniejszej niż 60% indyk i 40% mięso wieprzowe niedopuszczalne są skupiska jednego ze składników, zacieki tłuszczu i skupiska galarety (wędlina konfekcjonowana: krojona lub kawałkowana, paczkowana próżniowo lub w atmosferze modyfikowanej, gramaturowo zgodna z zamówieniem, nie mniej niż 500g)</t>
  </si>
  <si>
    <t>Wędzonka parzona - polędwica sopocka o zawartości białka nie mniej niż 18,0 % masowych, produkt o zawartości mięsa wieprzowego nie mniejszej niż 73%, niedopuszczalny jest wyciek soku, skupiska galarety (wędlina konfekcjonowana: krojona lub kawałkowana, opakowanie jednorazowe,oklejone naklejką, datą gramatura zgodna z zamówieniem, nie mniej niż 500g)</t>
  </si>
  <si>
    <t>Parówki 100% z piersi kurczaka, bezglutenowe</t>
  </si>
  <si>
    <t>Zadanie: Sukcesywna dostawa świeżego mięsa i wyrobów mięsnych na rok 2024</t>
  </si>
  <si>
    <t xml:space="preserve">Część 1: Sukcesywna dostawa świeżego mięsa wieprzowego i wołowego oraz wyrobów mięsnych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</si>
</sst>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0.0"/>
    <numFmt numFmtId="166" formatCode="0.0%"/>
  </numFmts>
  <fonts count="14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10" fillId="0" borderId="1" xfId="0" applyFont="1" applyBorder="1" applyAlignment="1">
      <alignment horizontal="center"/>
    </xf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7" fillId="0" borderId="0" xfId="0" applyFont="1"/>
    <xf numFmtId="0" fontId="8" fillId="0" borderId="0" xfId="0" applyFont="1"/>
    <xf numFmtId="0" fontId="0" fillId="0" borderId="3" xfId="0" applyBorder="1"/>
    <xf numFmtId="0" fontId="10" fillId="0" borderId="7" xfId="0" applyFont="1" applyBorder="1" applyAlignment="1">
      <alignment horizontal="center"/>
    </xf>
    <xf numFmtId="0" fontId="1" fillId="0" borderId="8" xfId="0" applyFont="1" applyBorder="1"/>
    <xf numFmtId="0" fontId="4" fillId="0" borderId="9" xfId="0" applyFont="1" applyBorder="1" applyAlignment="1">
      <alignment wrapText="1"/>
    </xf>
    <xf numFmtId="0" fontId="7" fillId="0" borderId="17" xfId="0" applyFont="1" applyBorder="1"/>
    <xf numFmtId="0" fontId="11" fillId="0" borderId="18" xfId="0" applyFont="1" applyBorder="1" applyAlignment="1">
      <alignment vertical="center" wrapText="1"/>
    </xf>
    <xf numFmtId="2" fontId="0" fillId="0" borderId="9" xfId="0" applyNumberFormat="1" applyBorder="1"/>
    <xf numFmtId="0" fontId="5" fillId="0" borderId="9" xfId="0" applyFont="1" applyBorder="1" applyAlignment="1">
      <alignment horizontal="center"/>
    </xf>
    <xf numFmtId="0" fontId="0" fillId="0" borderId="9" xfId="0" applyBorder="1"/>
    <xf numFmtId="9" fontId="5" fillId="0" borderId="9" xfId="0" applyNumberFormat="1" applyFont="1" applyBorder="1"/>
    <xf numFmtId="164" fontId="0" fillId="0" borderId="9" xfId="0" applyNumberFormat="1" applyBorder="1"/>
    <xf numFmtId="164" fontId="0" fillId="0" borderId="15" xfId="0" applyNumberFormat="1" applyBorder="1"/>
    <xf numFmtId="164" fontId="0" fillId="3" borderId="14" xfId="0" applyNumberFormat="1" applyFill="1" applyBorder="1"/>
    <xf numFmtId="164" fontId="0" fillId="3" borderId="20" xfId="0" applyNumberFormat="1" applyFill="1" applyBorder="1"/>
    <xf numFmtId="2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5" fontId="0" fillId="0" borderId="19" xfId="0" applyNumberForma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12" fillId="0" borderId="0" xfId="0" applyFont="1"/>
    <xf numFmtId="0" fontId="3" fillId="0" borderId="7" xfId="0" applyFont="1" applyBorder="1" applyAlignment="1">
      <alignment horizontal="center" vertical="center"/>
    </xf>
    <xf numFmtId="49" fontId="0" fillId="0" borderId="0" xfId="0" applyNumberFormat="1"/>
    <xf numFmtId="164" fontId="0" fillId="0" borderId="1" xfId="0" applyNumberFormat="1" applyBorder="1" applyAlignment="1">
      <alignment horizontal="right" vertical="center"/>
    </xf>
    <xf numFmtId="164" fontId="0" fillId="0" borderId="19" xfId="0" applyNumberFormat="1" applyBorder="1" applyAlignment="1">
      <alignment horizontal="right" vertical="center"/>
    </xf>
    <xf numFmtId="2" fontId="0" fillId="3" borderId="1" xfId="0" applyNumberFormat="1" applyFill="1" applyBorder="1" applyAlignment="1">
      <alignment vertical="center"/>
    </xf>
    <xf numFmtId="2" fontId="0" fillId="3" borderId="19" xfId="0" applyNumberFormat="1" applyFill="1" applyBorder="1" applyAlignment="1">
      <alignment vertical="center"/>
    </xf>
    <xf numFmtId="166" fontId="0" fillId="3" borderId="1" xfId="0" applyNumberFormat="1" applyFill="1" applyBorder="1" applyAlignment="1">
      <alignment vertical="center"/>
    </xf>
    <xf numFmtId="166" fontId="0" fillId="3" borderId="19" xfId="0" applyNumberFormat="1" applyFill="1" applyBorder="1" applyAlignment="1">
      <alignment vertical="center"/>
    </xf>
    <xf numFmtId="0" fontId="11" fillId="4" borderId="18" xfId="0" applyFont="1" applyFill="1" applyBorder="1" applyAlignment="1">
      <alignment vertical="center" wrapText="1"/>
    </xf>
    <xf numFmtId="49" fontId="8" fillId="0" borderId="5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0" fontId="13" fillId="0" borderId="0" xfId="0" applyFont="1" applyAlignment="1">
      <alignment horizontal="left"/>
    </xf>
    <xf numFmtId="3" fontId="0" fillId="3" borderId="1" xfId="0" applyNumberFormat="1" applyFill="1" applyBorder="1"/>
    <xf numFmtId="0" fontId="0" fillId="3" borderId="1" xfId="0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164" fontId="0" fillId="2" borderId="1" xfId="0" applyNumberFormat="1" applyFill="1" applyBorder="1" applyAlignment="1">
      <alignment horizontal="right"/>
    </xf>
    <xf numFmtId="164" fontId="0" fillId="3" borderId="21" xfId="0" applyNumberForma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41"/>
  <sheetViews>
    <sheetView tabSelected="1" zoomScale="90" zoomScaleNormal="90" workbookViewId="0">
      <selection activeCell="C6" sqref="C6:M6"/>
    </sheetView>
  </sheetViews>
  <sheetFormatPr defaultRowHeight="14.5" x14ac:dyDescent="0.35"/>
  <cols>
    <col min="2" max="2" width="4.1796875" customWidth="1"/>
    <col min="3" max="3" width="29" customWidth="1"/>
    <col min="4" max="4" width="4.90625" customWidth="1"/>
    <col min="5" max="5" width="7.36328125" bestFit="1" customWidth="1"/>
    <col min="6" max="6" width="10.453125" customWidth="1"/>
    <col min="7" max="7" width="7.453125" customWidth="1"/>
    <col min="8" max="8" width="9.08984375" bestFit="1" customWidth="1"/>
    <col min="9" max="9" width="10.90625" customWidth="1"/>
    <col min="10" max="10" width="11.453125" customWidth="1"/>
    <col min="11" max="11" width="12.453125" customWidth="1"/>
    <col min="12" max="12" width="13.90625" customWidth="1"/>
    <col min="13" max="13" width="12.453125" customWidth="1"/>
    <col min="14" max="14" width="10.54296875" customWidth="1"/>
  </cols>
  <sheetData>
    <row r="1" spans="3:14" ht="15" thickBot="1" x14ac:dyDescent="0.4"/>
    <row r="2" spans="3:14" ht="15.5" x14ac:dyDescent="0.35">
      <c r="C2" s="51" t="s">
        <v>35</v>
      </c>
      <c r="D2" s="52"/>
      <c r="E2" s="52"/>
      <c r="F2" s="52"/>
      <c r="G2" s="52"/>
      <c r="H2" s="52"/>
      <c r="I2" s="52"/>
      <c r="J2" s="52"/>
      <c r="K2" s="12"/>
      <c r="L2" s="12"/>
      <c r="M2" s="1"/>
    </row>
    <row r="3" spans="3:14" x14ac:dyDescent="0.35">
      <c r="C3" s="2"/>
      <c r="M3" s="3"/>
    </row>
    <row r="4" spans="3:14" x14ac:dyDescent="0.35">
      <c r="C4" s="5" t="s">
        <v>45</v>
      </c>
      <c r="D4" s="10"/>
      <c r="E4" s="10"/>
      <c r="F4" s="10"/>
      <c r="G4" s="10"/>
      <c r="H4" s="10"/>
      <c r="I4" s="10"/>
      <c r="M4" s="3"/>
      <c r="N4" s="6"/>
    </row>
    <row r="5" spans="3:14" x14ac:dyDescent="0.35">
      <c r="C5" s="2"/>
      <c r="M5" s="3"/>
    </row>
    <row r="6" spans="3:14" s="37" customFormat="1" ht="27" customHeight="1" x14ac:dyDescent="0.35">
      <c r="C6" s="45" t="s">
        <v>46</v>
      </c>
      <c r="D6" s="46"/>
      <c r="E6" s="46"/>
      <c r="F6" s="46"/>
      <c r="G6" s="46"/>
      <c r="H6" s="46"/>
      <c r="I6" s="46"/>
      <c r="J6" s="46"/>
      <c r="K6" s="46"/>
      <c r="L6" s="46"/>
      <c r="M6" s="47"/>
    </row>
    <row r="7" spans="3:14" ht="14.4" customHeight="1" x14ac:dyDescent="0.35">
      <c r="C7" s="53" t="s">
        <v>18</v>
      </c>
      <c r="D7" s="54"/>
      <c r="E7" s="54"/>
      <c r="F7" s="54"/>
      <c r="G7" s="55"/>
      <c r="H7" s="55"/>
      <c r="I7" s="55"/>
      <c r="J7" s="55"/>
      <c r="K7" s="55"/>
      <c r="L7" s="9"/>
      <c r="M7" s="8"/>
    </row>
    <row r="8" spans="3:14" x14ac:dyDescent="0.35">
      <c r="C8" s="2"/>
      <c r="M8" s="3"/>
    </row>
    <row r="9" spans="3:14" x14ac:dyDescent="0.35">
      <c r="C9" s="5" t="s">
        <v>3</v>
      </c>
      <c r="M9" s="3"/>
    </row>
    <row r="10" spans="3:14" x14ac:dyDescent="0.35">
      <c r="C10" s="4" t="s">
        <v>4</v>
      </c>
      <c r="D10" s="50"/>
      <c r="E10" s="50"/>
      <c r="F10" s="50"/>
      <c r="G10" s="50"/>
      <c r="H10" s="50"/>
      <c r="I10" s="50"/>
      <c r="J10" s="50"/>
      <c r="M10" s="3"/>
    </row>
    <row r="11" spans="3:14" x14ac:dyDescent="0.35">
      <c r="C11" s="4" t="s">
        <v>5</v>
      </c>
      <c r="D11" s="50"/>
      <c r="E11" s="50"/>
      <c r="F11" s="50"/>
      <c r="G11" s="50"/>
      <c r="H11" s="50"/>
      <c r="I11" s="50"/>
      <c r="J11" s="50"/>
      <c r="M11" s="3"/>
    </row>
    <row r="12" spans="3:14" x14ac:dyDescent="0.35">
      <c r="C12" s="4" t="s">
        <v>6</v>
      </c>
      <c r="D12" s="49"/>
      <c r="E12" s="50"/>
      <c r="F12" s="50"/>
      <c r="G12" s="50"/>
      <c r="H12" s="50"/>
      <c r="I12" s="50"/>
      <c r="J12" s="50"/>
      <c r="M12" s="3"/>
    </row>
    <row r="13" spans="3:14" x14ac:dyDescent="0.35">
      <c r="C13" s="4" t="s">
        <v>7</v>
      </c>
      <c r="D13" s="50"/>
      <c r="E13" s="50"/>
      <c r="F13" s="50"/>
      <c r="G13" s="50"/>
      <c r="H13" s="50"/>
      <c r="I13" s="50"/>
      <c r="J13" s="50"/>
      <c r="M13" s="3"/>
    </row>
    <row r="14" spans="3:14" x14ac:dyDescent="0.35">
      <c r="C14" s="4" t="s">
        <v>8</v>
      </c>
      <c r="D14" s="50"/>
      <c r="E14" s="50"/>
      <c r="F14" s="50"/>
      <c r="G14" s="50"/>
      <c r="H14" s="50"/>
      <c r="I14" s="50"/>
      <c r="J14" s="50"/>
      <c r="M14" s="3"/>
    </row>
    <row r="15" spans="3:14" x14ac:dyDescent="0.35">
      <c r="C15" s="4" t="s">
        <v>9</v>
      </c>
      <c r="D15" s="50"/>
      <c r="E15" s="50"/>
      <c r="F15" s="50"/>
      <c r="G15" s="50"/>
      <c r="H15" s="50"/>
      <c r="I15" s="50"/>
      <c r="J15" s="50"/>
      <c r="M15" s="3"/>
    </row>
    <row r="16" spans="3:14" x14ac:dyDescent="0.35">
      <c r="C16" s="4" t="s">
        <v>10</v>
      </c>
      <c r="D16" s="50"/>
      <c r="E16" s="50"/>
      <c r="F16" s="50"/>
      <c r="G16" s="50"/>
      <c r="H16" s="50"/>
      <c r="I16" s="50"/>
      <c r="J16" s="50"/>
      <c r="M16" s="3"/>
    </row>
    <row r="17" spans="2:13" x14ac:dyDescent="0.35">
      <c r="C17" s="2"/>
      <c r="M17" s="3"/>
    </row>
    <row r="18" spans="2:13" x14ac:dyDescent="0.35">
      <c r="C18" s="5" t="s">
        <v>11</v>
      </c>
      <c r="D18" s="11"/>
      <c r="E18" s="11"/>
      <c r="F18" s="11"/>
      <c r="G18" s="11"/>
      <c r="H18" s="11"/>
      <c r="I18" s="11"/>
      <c r="M18" s="3"/>
    </row>
    <row r="19" spans="2:13" x14ac:dyDescent="0.35">
      <c r="C19" s="4" t="s">
        <v>12</v>
      </c>
      <c r="D19" s="56">
        <f>J37</f>
        <v>0</v>
      </c>
      <c r="E19" s="56"/>
      <c r="F19" s="56"/>
      <c r="G19" s="56"/>
      <c r="H19" s="56"/>
      <c r="I19" s="56"/>
      <c r="J19" s="56"/>
      <c r="M19" s="3"/>
    </row>
    <row r="20" spans="2:13" x14ac:dyDescent="0.35">
      <c r="C20" s="4" t="s">
        <v>13</v>
      </c>
      <c r="D20" s="56">
        <f>H37</f>
        <v>0</v>
      </c>
      <c r="E20" s="56"/>
      <c r="F20" s="56"/>
      <c r="G20" s="56"/>
      <c r="H20" s="56"/>
      <c r="I20" s="56"/>
      <c r="J20" s="56"/>
      <c r="M20" s="3"/>
    </row>
    <row r="21" spans="2:13" x14ac:dyDescent="0.35">
      <c r="C21" s="4" t="s">
        <v>14</v>
      </c>
      <c r="D21" s="56">
        <f>K37</f>
        <v>0</v>
      </c>
      <c r="E21" s="56"/>
      <c r="F21" s="56"/>
      <c r="G21" s="56"/>
      <c r="H21" s="56"/>
      <c r="I21" s="56"/>
      <c r="J21" s="56"/>
      <c r="M21" s="3"/>
    </row>
    <row r="22" spans="2:13" ht="15" thickBot="1" x14ac:dyDescent="0.4">
      <c r="C22" s="16" t="s">
        <v>15</v>
      </c>
      <c r="D22" s="57"/>
      <c r="E22" s="58"/>
      <c r="F22" s="58"/>
      <c r="G22" s="58"/>
      <c r="H22" s="58"/>
      <c r="I22" s="58"/>
      <c r="J22" s="58"/>
      <c r="K22" s="58"/>
      <c r="L22" s="58"/>
      <c r="M22" s="59"/>
    </row>
    <row r="23" spans="2:13" ht="87.9" customHeight="1" x14ac:dyDescent="0.35">
      <c r="B23" s="31" t="s">
        <v>0</v>
      </c>
      <c r="C23" s="32" t="s">
        <v>23</v>
      </c>
      <c r="D23" s="33" t="s">
        <v>1</v>
      </c>
      <c r="E23" s="33">
        <v>30</v>
      </c>
      <c r="F23" s="32" t="s">
        <v>24</v>
      </c>
      <c r="G23" s="32" t="s">
        <v>25</v>
      </c>
      <c r="H23" s="32" t="s">
        <v>19</v>
      </c>
      <c r="I23" s="32" t="s">
        <v>26</v>
      </c>
      <c r="J23" s="32" t="s">
        <v>27</v>
      </c>
      <c r="K23" s="32" t="s">
        <v>28</v>
      </c>
      <c r="L23" s="32" t="s">
        <v>17</v>
      </c>
      <c r="M23" s="34" t="s">
        <v>16</v>
      </c>
    </row>
    <row r="24" spans="2:13" ht="12.9" customHeight="1" x14ac:dyDescent="0.35">
      <c r="B24" s="13">
        <v>1</v>
      </c>
      <c r="C24" s="7">
        <v>2</v>
      </c>
      <c r="D24" s="7">
        <v>3</v>
      </c>
      <c r="E24" s="7">
        <v>4</v>
      </c>
      <c r="F24" s="7">
        <v>5</v>
      </c>
      <c r="G24" s="7">
        <v>6</v>
      </c>
      <c r="H24" s="7">
        <v>7</v>
      </c>
      <c r="I24" s="7">
        <v>8</v>
      </c>
      <c r="J24" s="7">
        <v>9</v>
      </c>
      <c r="K24" s="7">
        <v>10</v>
      </c>
      <c r="L24" s="7">
        <v>11</v>
      </c>
      <c r="M24" s="7">
        <v>12</v>
      </c>
    </row>
    <row r="25" spans="2:13" ht="36.5" thickBot="1" x14ac:dyDescent="0.4">
      <c r="B25" s="36">
        <v>1</v>
      </c>
      <c r="C25" s="17" t="s">
        <v>20</v>
      </c>
      <c r="D25" s="27" t="s">
        <v>32</v>
      </c>
      <c r="E25" s="28">
        <v>55</v>
      </c>
      <c r="F25" s="40"/>
      <c r="G25" s="42"/>
      <c r="H25" s="26">
        <f t="shared" ref="H25:H36" si="0">J25*G25</f>
        <v>0</v>
      </c>
      <c r="I25" s="26">
        <f t="shared" ref="I25:I36" si="1">F25+(F25*G25)</f>
        <v>0</v>
      </c>
      <c r="J25" s="26">
        <f t="shared" ref="J25:J36" si="2">F25*E25</f>
        <v>0</v>
      </c>
      <c r="K25" s="26">
        <f t="shared" ref="K25:K36" si="3">J25+(J25*G25)</f>
        <v>0</v>
      </c>
      <c r="L25" s="38" t="s">
        <v>33</v>
      </c>
      <c r="M25" s="24"/>
    </row>
    <row r="26" spans="2:13" ht="24.5" thickBot="1" x14ac:dyDescent="0.4">
      <c r="B26" s="36">
        <v>2</v>
      </c>
      <c r="C26" s="17" t="s">
        <v>21</v>
      </c>
      <c r="D26" s="27" t="s">
        <v>32</v>
      </c>
      <c r="E26" s="28">
        <v>36</v>
      </c>
      <c r="F26" s="40"/>
      <c r="G26" s="42"/>
      <c r="H26" s="26">
        <f t="shared" si="0"/>
        <v>0</v>
      </c>
      <c r="I26" s="26">
        <f t="shared" si="1"/>
        <v>0</v>
      </c>
      <c r="J26" s="26">
        <f t="shared" si="2"/>
        <v>0</v>
      </c>
      <c r="K26" s="26">
        <f t="shared" si="3"/>
        <v>0</v>
      </c>
      <c r="L26" s="38" t="s">
        <v>33</v>
      </c>
      <c r="M26" s="24"/>
    </row>
    <row r="27" spans="2:13" ht="38.25" customHeight="1" thickBot="1" x14ac:dyDescent="0.4">
      <c r="B27" s="36">
        <v>3</v>
      </c>
      <c r="C27" s="17" t="s">
        <v>22</v>
      </c>
      <c r="D27" s="27" t="s">
        <v>32</v>
      </c>
      <c r="E27" s="28">
        <v>48</v>
      </c>
      <c r="F27" s="40"/>
      <c r="G27" s="42"/>
      <c r="H27" s="26">
        <f t="shared" si="0"/>
        <v>0</v>
      </c>
      <c r="I27" s="26">
        <f t="shared" si="1"/>
        <v>0</v>
      </c>
      <c r="J27" s="26">
        <f t="shared" si="2"/>
        <v>0</v>
      </c>
      <c r="K27" s="26">
        <f t="shared" si="3"/>
        <v>0</v>
      </c>
      <c r="L27" s="38" t="s">
        <v>33</v>
      </c>
      <c r="M27" s="24"/>
    </row>
    <row r="28" spans="2:13" ht="61.25" customHeight="1" thickBot="1" x14ac:dyDescent="0.4">
      <c r="B28" s="36">
        <v>4</v>
      </c>
      <c r="C28" s="17" t="s">
        <v>36</v>
      </c>
      <c r="D28" s="27" t="s">
        <v>34</v>
      </c>
      <c r="E28" s="28">
        <v>55</v>
      </c>
      <c r="F28" s="40"/>
      <c r="G28" s="42"/>
      <c r="H28" s="26">
        <f t="shared" si="0"/>
        <v>0</v>
      </c>
      <c r="I28" s="26">
        <f t="shared" si="1"/>
        <v>0</v>
      </c>
      <c r="J28" s="26">
        <f t="shared" si="2"/>
        <v>0</v>
      </c>
      <c r="K28" s="26">
        <f t="shared" si="3"/>
        <v>0</v>
      </c>
      <c r="L28" s="38" t="s">
        <v>33</v>
      </c>
      <c r="M28" s="24"/>
    </row>
    <row r="29" spans="2:13" ht="61.25" customHeight="1" thickBot="1" x14ac:dyDescent="0.4">
      <c r="B29" s="36">
        <v>5</v>
      </c>
      <c r="C29" s="17" t="s">
        <v>38</v>
      </c>
      <c r="D29" s="27" t="s">
        <v>32</v>
      </c>
      <c r="E29" s="28">
        <v>36</v>
      </c>
      <c r="F29" s="40"/>
      <c r="G29" s="42"/>
      <c r="H29" s="26">
        <f t="shared" si="0"/>
        <v>0</v>
      </c>
      <c r="I29" s="26">
        <f t="shared" si="1"/>
        <v>0</v>
      </c>
      <c r="J29" s="26">
        <f t="shared" si="2"/>
        <v>0</v>
      </c>
      <c r="K29" s="26">
        <f t="shared" si="3"/>
        <v>0</v>
      </c>
      <c r="L29" s="38" t="s">
        <v>33</v>
      </c>
      <c r="M29" s="24"/>
    </row>
    <row r="30" spans="2:13" ht="45.65" customHeight="1" thickBot="1" x14ac:dyDescent="0.4">
      <c r="B30" s="36">
        <v>6</v>
      </c>
      <c r="C30" s="17" t="s">
        <v>37</v>
      </c>
      <c r="D30" s="27" t="s">
        <v>32</v>
      </c>
      <c r="E30" s="28">
        <v>72</v>
      </c>
      <c r="F30" s="40"/>
      <c r="G30" s="42"/>
      <c r="H30" s="26">
        <f t="shared" si="0"/>
        <v>0</v>
      </c>
      <c r="I30" s="26">
        <f t="shared" si="1"/>
        <v>0</v>
      </c>
      <c r="J30" s="26">
        <f t="shared" si="2"/>
        <v>0</v>
      </c>
      <c r="K30" s="26">
        <f t="shared" si="3"/>
        <v>0</v>
      </c>
      <c r="L30" s="38" t="s">
        <v>33</v>
      </c>
      <c r="M30" s="24"/>
    </row>
    <row r="31" spans="2:13" ht="177.65" customHeight="1" thickBot="1" x14ac:dyDescent="0.4">
      <c r="B31" s="36">
        <v>7</v>
      </c>
      <c r="C31" s="17" t="s">
        <v>39</v>
      </c>
      <c r="D31" s="27" t="s">
        <v>32</v>
      </c>
      <c r="E31" s="28">
        <v>18</v>
      </c>
      <c r="F31" s="40"/>
      <c r="G31" s="42"/>
      <c r="H31" s="26">
        <f t="shared" si="0"/>
        <v>0</v>
      </c>
      <c r="I31" s="26">
        <f t="shared" si="1"/>
        <v>0</v>
      </c>
      <c r="J31" s="26">
        <f t="shared" si="2"/>
        <v>0</v>
      </c>
      <c r="K31" s="26">
        <f t="shared" si="3"/>
        <v>0</v>
      </c>
      <c r="L31" s="38" t="s">
        <v>33</v>
      </c>
      <c r="M31" s="24"/>
    </row>
    <row r="32" spans="2:13" ht="172.25" customHeight="1" thickBot="1" x14ac:dyDescent="0.4">
      <c r="B32" s="36">
        <v>8</v>
      </c>
      <c r="C32" s="17" t="s">
        <v>42</v>
      </c>
      <c r="D32" s="27" t="s">
        <v>32</v>
      </c>
      <c r="E32" s="28">
        <v>20</v>
      </c>
      <c r="F32" s="40"/>
      <c r="G32" s="42"/>
      <c r="H32" s="26">
        <f t="shared" si="0"/>
        <v>0</v>
      </c>
      <c r="I32" s="26">
        <f t="shared" si="1"/>
        <v>0</v>
      </c>
      <c r="J32" s="26">
        <f t="shared" si="2"/>
        <v>0</v>
      </c>
      <c r="K32" s="26">
        <f t="shared" si="3"/>
        <v>0</v>
      </c>
      <c r="L32" s="38" t="s">
        <v>33</v>
      </c>
      <c r="M32" s="24"/>
    </row>
    <row r="33" spans="2:13" ht="24.5" thickBot="1" x14ac:dyDescent="0.4">
      <c r="B33" s="36">
        <v>9</v>
      </c>
      <c r="C33" s="17" t="s">
        <v>44</v>
      </c>
      <c r="D33" s="27" t="s">
        <v>32</v>
      </c>
      <c r="E33" s="28">
        <v>20</v>
      </c>
      <c r="F33" s="40"/>
      <c r="G33" s="42"/>
      <c r="H33" s="26">
        <f t="shared" si="0"/>
        <v>0</v>
      </c>
      <c r="I33" s="26">
        <f t="shared" si="1"/>
        <v>0</v>
      </c>
      <c r="J33" s="26">
        <f t="shared" si="2"/>
        <v>0</v>
      </c>
      <c r="K33" s="26">
        <f t="shared" si="3"/>
        <v>0</v>
      </c>
      <c r="L33" s="38" t="s">
        <v>33</v>
      </c>
      <c r="M33" s="24"/>
    </row>
    <row r="34" spans="2:13" ht="132.5" thickBot="1" x14ac:dyDescent="0.4">
      <c r="B34" s="36">
        <v>10</v>
      </c>
      <c r="C34" s="44" t="s">
        <v>40</v>
      </c>
      <c r="D34" s="27" t="s">
        <v>32</v>
      </c>
      <c r="E34" s="28">
        <v>36</v>
      </c>
      <c r="F34" s="40"/>
      <c r="G34" s="42"/>
      <c r="H34" s="26">
        <f t="shared" si="0"/>
        <v>0</v>
      </c>
      <c r="I34" s="26">
        <f t="shared" si="1"/>
        <v>0</v>
      </c>
      <c r="J34" s="26">
        <f t="shared" si="2"/>
        <v>0</v>
      </c>
      <c r="K34" s="26">
        <f t="shared" si="3"/>
        <v>0</v>
      </c>
      <c r="L34" s="38" t="s">
        <v>33</v>
      </c>
      <c r="M34" s="24"/>
    </row>
    <row r="35" spans="2:13" ht="135.75" customHeight="1" thickBot="1" x14ac:dyDescent="0.4">
      <c r="B35" s="36">
        <v>11</v>
      </c>
      <c r="C35" s="17" t="s">
        <v>43</v>
      </c>
      <c r="D35" s="27" t="s">
        <v>32</v>
      </c>
      <c r="E35" s="28">
        <v>10</v>
      </c>
      <c r="F35" s="40"/>
      <c r="G35" s="42"/>
      <c r="H35" s="26">
        <f t="shared" si="0"/>
        <v>0</v>
      </c>
      <c r="I35" s="26">
        <f t="shared" si="1"/>
        <v>0</v>
      </c>
      <c r="J35" s="26">
        <f t="shared" si="2"/>
        <v>0</v>
      </c>
      <c r="K35" s="26">
        <f t="shared" si="3"/>
        <v>0</v>
      </c>
      <c r="L35" s="38" t="s">
        <v>33</v>
      </c>
      <c r="M35" s="24"/>
    </row>
    <row r="36" spans="2:13" ht="144.5" thickBot="1" x14ac:dyDescent="0.4">
      <c r="B36" s="36">
        <v>12</v>
      </c>
      <c r="C36" s="17" t="s">
        <v>41</v>
      </c>
      <c r="D36" s="29" t="s">
        <v>32</v>
      </c>
      <c r="E36" s="30">
        <v>36</v>
      </c>
      <c r="F36" s="41"/>
      <c r="G36" s="43"/>
      <c r="H36" s="26">
        <f t="shared" si="0"/>
        <v>0</v>
      </c>
      <c r="I36" s="26">
        <f t="shared" si="1"/>
        <v>0</v>
      </c>
      <c r="J36" s="26">
        <f t="shared" si="2"/>
        <v>0</v>
      </c>
      <c r="K36" s="26">
        <f t="shared" si="3"/>
        <v>0</v>
      </c>
      <c r="L36" s="39" t="s">
        <v>33</v>
      </c>
      <c r="M36" s="25"/>
    </row>
    <row r="37" spans="2:13" ht="22.4" customHeight="1" thickBot="1" x14ac:dyDescent="0.5">
      <c r="B37" s="14"/>
      <c r="C37" s="15" t="s">
        <v>2</v>
      </c>
      <c r="D37" s="19"/>
      <c r="E37" s="19"/>
      <c r="F37" s="20"/>
      <c r="G37" s="21"/>
      <c r="H37" s="18">
        <f>SUM(H25:H36)</f>
        <v>0</v>
      </c>
      <c r="I37" s="20"/>
      <c r="J37" s="22">
        <f>SUM(J25:J36)</f>
        <v>0</v>
      </c>
      <c r="K37" s="22">
        <f>SUM(K25:K36)</f>
        <v>0</v>
      </c>
      <c r="L37" s="22"/>
      <c r="M37" s="23"/>
    </row>
    <row r="39" spans="2:13" x14ac:dyDescent="0.35">
      <c r="C39" s="35" t="s">
        <v>29</v>
      </c>
    </row>
    <row r="40" spans="2:13" ht="15.5" x14ac:dyDescent="0.35">
      <c r="C40" s="48" t="s">
        <v>30</v>
      </c>
      <c r="D40" s="48"/>
      <c r="E40" s="48"/>
      <c r="F40" s="48"/>
      <c r="G40" s="48"/>
      <c r="H40" s="48"/>
      <c r="I40" s="48"/>
      <c r="J40" s="48"/>
      <c r="K40" s="48"/>
      <c r="L40" s="48"/>
      <c r="M40" s="48"/>
    </row>
    <row r="41" spans="2:13" ht="15.5" x14ac:dyDescent="0.35">
      <c r="C41" s="48" t="s">
        <v>31</v>
      </c>
      <c r="D41" s="48"/>
      <c r="E41" s="48"/>
      <c r="F41" s="48"/>
      <c r="G41" s="48"/>
      <c r="H41" s="48"/>
      <c r="I41" s="48"/>
      <c r="J41" s="48"/>
      <c r="K41" s="48"/>
    </row>
  </sheetData>
  <mergeCells count="16">
    <mergeCell ref="C6:M6"/>
    <mergeCell ref="C41:K41"/>
    <mergeCell ref="D12:J12"/>
    <mergeCell ref="C2:J2"/>
    <mergeCell ref="C7:K7"/>
    <mergeCell ref="D10:J10"/>
    <mergeCell ref="D11:J11"/>
    <mergeCell ref="D21:J21"/>
    <mergeCell ref="D13:J13"/>
    <mergeCell ref="D14:J14"/>
    <mergeCell ref="D15:J15"/>
    <mergeCell ref="D16:J16"/>
    <mergeCell ref="D19:J19"/>
    <mergeCell ref="D20:J20"/>
    <mergeCell ref="D22:M22"/>
    <mergeCell ref="C40:M40"/>
  </mergeCells>
  <pageMargins left="0.11811023622047245" right="0.11811023622047245" top="0.74803149606299213" bottom="0.74803149606299213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Bożena  Żurek</cp:lastModifiedBy>
  <cp:lastPrinted>2023-11-29T11:51:06Z</cp:lastPrinted>
  <dcterms:created xsi:type="dcterms:W3CDTF">2021-05-13T07:29:57Z</dcterms:created>
  <dcterms:modified xsi:type="dcterms:W3CDTF">2023-11-29T11:51:32Z</dcterms:modified>
</cp:coreProperties>
</file>