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ZAMÓWIENIA KUCHNIA\2025\Zad. I pieczywo - przetwory i warzywa\zad. I cz. 1\"/>
    </mc:Choice>
  </mc:AlternateContent>
  <xr:revisionPtr revIDLastSave="0" documentId="8_{7AC821EC-B9D7-429D-85CA-A9FB069286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J34" i="1"/>
  <c r="H34" i="1" s="1"/>
  <c r="I26" i="1"/>
  <c r="I28" i="1"/>
  <c r="I29" i="1"/>
  <c r="I30" i="1"/>
  <c r="I31" i="1"/>
  <c r="I33" i="1"/>
  <c r="I27" i="1"/>
  <c r="I35" i="1"/>
  <c r="I32" i="1"/>
  <c r="I36" i="1"/>
  <c r="J26" i="1"/>
  <c r="K26" i="1" s="1"/>
  <c r="J28" i="1"/>
  <c r="K28" i="1" s="1"/>
  <c r="J29" i="1"/>
  <c r="H29" i="1" s="1"/>
  <c r="J30" i="1"/>
  <c r="K30" i="1" s="1"/>
  <c r="J31" i="1"/>
  <c r="K31" i="1" s="1"/>
  <c r="J33" i="1"/>
  <c r="K33" i="1" s="1"/>
  <c r="J27" i="1"/>
  <c r="H27" i="1" s="1"/>
  <c r="J35" i="1"/>
  <c r="K35" i="1" s="1"/>
  <c r="J32" i="1"/>
  <c r="H32" i="1" s="1"/>
  <c r="J36" i="1"/>
  <c r="H36" i="1" s="1"/>
  <c r="K34" i="1" l="1"/>
  <c r="H31" i="1"/>
  <c r="H35" i="1"/>
  <c r="K27" i="1"/>
  <c r="K36" i="1"/>
  <c r="H33" i="1"/>
  <c r="H30" i="1"/>
  <c r="K32" i="1"/>
  <c r="K29" i="1"/>
  <c r="H28" i="1"/>
  <c r="H26" i="1"/>
  <c r="J37" i="1" l="1"/>
  <c r="D20" i="1" s="1"/>
  <c r="H37" i="1"/>
  <c r="D21" i="1" s="1"/>
  <c r="K37" i="1"/>
  <c r="D22" i="1" s="1"/>
</calcChain>
</file>

<file path=xl/sharedStrings.xml><?xml version="1.0" encoding="utf-8"?>
<sst xmlns="http://schemas.openxmlformats.org/spreadsheetml/2006/main" count="66" uniqueCount="54">
  <si>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</si>
  <si>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</si>
  <si>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</si>
  <si>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</si>
  <si>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</si>
  <si>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</si>
  <si>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</si>
  <si>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</si>
  <si>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</si>
  <si>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</si>
  <si>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</si>
  <si>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</si>
  <si>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</si>
  <si>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</si>
  <si>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</si>
  <si>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</si>
  <si>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</si>
  <si>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 [zł]</t>
  </si>
  <si>
    <t>Gramatura produktu oferowana przez Wykonawcę</t>
  </si>
  <si>
    <t>Cena jednostkowa netto ( zł)</t>
  </si>
  <si>
    <t>Cena jednostkowa brutto [zł]</t>
  </si>
  <si>
    <t>Wartość netto (zł)</t>
  </si>
  <si>
    <t>Wartość brutto (zł)</t>
  </si>
  <si>
    <t>Gramatura produktu preferowana przez Zamawiającego</t>
  </si>
  <si>
    <t>kg</t>
  </si>
  <si>
    <t>Nazwa towaru-artykułu
(podane w treści nazwy pochodzenia art.nie są
bezwzględnie obowiązujące,dopuszcza się art. Równoważne jakoscią lub lepsze)</t>
  </si>
  <si>
    <t>Stawka podatku vat [%]</t>
  </si>
  <si>
    <t>Ilość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</si>
  <si>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</si>
  <si>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</si>
  <si>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</si>
  <si>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100 g</t>
  </si>
  <si>
    <t>400 g</t>
  </si>
  <si>
    <t>600 g</t>
  </si>
  <si>
    <t>500-1000 g</t>
  </si>
  <si>
    <t>800 g</t>
  </si>
  <si>
    <t xml:space="preserve">kg </t>
  </si>
  <si>
    <t>340 g</t>
  </si>
  <si>
    <t xml:space="preserve">Część 1: Sukcesywna dostawa pieczywa      </t>
  </si>
  <si>
    <t>Formularz cenowy zał. Nr 3.</t>
  </si>
  <si>
    <t xml:space="preserve">Rogal maślany </t>
  </si>
  <si>
    <t xml:space="preserve">Bułka zwykła </t>
  </si>
  <si>
    <t xml:space="preserve">Chałka zdobna </t>
  </si>
  <si>
    <t>Bułka grahamka</t>
  </si>
  <si>
    <t xml:space="preserve">Precel </t>
  </si>
  <si>
    <t xml:space="preserve">Chleb graham </t>
  </si>
  <si>
    <t xml:space="preserve">Bułka z jagodami </t>
  </si>
  <si>
    <t>szt.</t>
  </si>
  <si>
    <t>Chleb zwykły krojony 0,6 kg</t>
  </si>
  <si>
    <t>Chleb ciemny na wagę</t>
  </si>
  <si>
    <t xml:space="preserve">Chleb razowy </t>
  </si>
  <si>
    <t>500 g</t>
  </si>
  <si>
    <t xml:space="preserve">Chleb foremka swojski krojony 0,8 kg </t>
  </si>
  <si>
    <r>
      <rPr>
        <b/>
        <sz val="11"/>
        <color theme="1"/>
        <rFont val="Arial"/>
        <family val="2"/>
        <charset val="238"/>
      </rPr>
      <t xml:space="preserve">Zadanie: </t>
    </r>
    <r>
      <rPr>
        <sz val="11"/>
        <color theme="1"/>
        <rFont val="Arial"/>
        <family val="2"/>
        <charset val="238"/>
      </rPr>
      <t>Sukcesywna dostawa pieczywa, przetworzonych warzyw, owoców, surowców mlecznych oraz artykułów ogólno-spożywczych na rok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</si>
</sst>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"/>
    <numFmt numFmtId="166" formatCode="0.0%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3" xfId="0" applyBorder="1"/>
    <xf numFmtId="0" fontId="7" fillId="0" borderId="15" xfId="0" applyFont="1" applyBorder="1"/>
    <xf numFmtId="0" fontId="3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4" fontId="0" fillId="3" borderId="12" xfId="0" applyNumberFormat="1" applyFill="1" applyBorder="1" applyAlignment="1">
      <alignment vertical="center"/>
    </xf>
    <xf numFmtId="2" fontId="0" fillId="0" borderId="16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9" fontId="5" fillId="0" borderId="20" xfId="0" applyNumberFormat="1" applyFont="1" applyBorder="1" applyAlignment="1">
      <alignment vertical="center"/>
    </xf>
    <xf numFmtId="2" fontId="0" fillId="0" borderId="22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12" fillId="0" borderId="0" xfId="0" applyFont="1"/>
    <xf numFmtId="0" fontId="3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6" xfId="0" applyFont="1" applyBorder="1" applyAlignment="1">
      <alignment horizontal="left" wrapText="1"/>
    </xf>
    <xf numFmtId="164" fontId="0" fillId="0" borderId="1" xfId="0" applyNumberForma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horizontal="right" vertical="center"/>
    </xf>
    <xf numFmtId="164" fontId="0" fillId="3" borderId="14" xfId="0" applyNumberFormat="1" applyFill="1" applyBorder="1" applyAlignment="1">
      <alignment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2" fontId="0" fillId="3" borderId="9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166" fontId="0" fillId="3" borderId="9" xfId="0" applyNumberFormat="1" applyFill="1" applyBorder="1" applyAlignment="1">
      <alignment vertical="center"/>
    </xf>
    <xf numFmtId="166" fontId="0" fillId="3" borderId="1" xfId="0" applyNumberFormat="1" applyFill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3" fontId="0" fillId="3" borderId="1" xfId="0" applyNumberFormat="1" applyFill="1" applyBorder="1"/>
    <xf numFmtId="0" fontId="0" fillId="3" borderId="1" xfId="0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0" fillId="3" borderId="25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1"/>
  <sheetViews>
    <sheetView tabSelected="1" topLeftCell="A24" zoomScale="110" zoomScaleNormal="110" workbookViewId="0">
      <selection activeCell="E37" sqref="E37"/>
    </sheetView>
  </sheetViews>
  <sheetFormatPr defaultRowHeight="15" x14ac:dyDescent="0.25"/>
  <cols>
    <col min="1" max="1" width="6.7109375" customWidth="1"/>
    <col min="2" max="2" width="5.5703125" customWidth="1"/>
    <col min="3" max="3" width="30.28515625" customWidth="1"/>
    <col min="4" max="4" width="4.85546875" customWidth="1"/>
    <col min="5" max="5" width="7.28515625" bestFit="1" customWidth="1"/>
    <col min="6" max="6" width="10" bestFit="1" customWidth="1"/>
    <col min="7" max="7" width="7.42578125" customWidth="1"/>
    <col min="8" max="8" width="9.140625" bestFit="1" customWidth="1"/>
    <col min="9" max="9" width="10.85546875" customWidth="1"/>
    <col min="10" max="10" width="11.42578125" customWidth="1"/>
    <col min="11" max="11" width="12.42578125" customWidth="1"/>
    <col min="12" max="12" width="13.85546875" customWidth="1"/>
    <col min="13" max="13" width="15.7109375" customWidth="1"/>
    <col min="14" max="14" width="10.5703125" customWidth="1"/>
  </cols>
  <sheetData>
    <row r="1" spans="3:14" ht="15.75" thickBot="1" x14ac:dyDescent="0.3"/>
    <row r="2" spans="3:14" ht="15.75" x14ac:dyDescent="0.25">
      <c r="C2" s="59" t="s">
        <v>39</v>
      </c>
      <c r="D2" s="60"/>
      <c r="E2" s="60"/>
      <c r="F2" s="60"/>
      <c r="G2" s="60"/>
      <c r="H2" s="60"/>
      <c r="I2" s="60"/>
      <c r="J2" s="60"/>
      <c r="K2" s="11"/>
      <c r="L2" s="11"/>
      <c r="M2" s="1"/>
    </row>
    <row r="3" spans="3:14" x14ac:dyDescent="0.25">
      <c r="C3" s="2"/>
      <c r="M3" s="3"/>
    </row>
    <row r="4" spans="3:14" x14ac:dyDescent="0.25">
      <c r="C4" s="63" t="s">
        <v>53</v>
      </c>
      <c r="D4" s="64"/>
      <c r="E4" s="64"/>
      <c r="F4" s="64"/>
      <c r="G4" s="64"/>
      <c r="H4" s="64"/>
      <c r="I4" s="64"/>
      <c r="J4" s="64"/>
      <c r="K4" s="64"/>
      <c r="L4" s="64"/>
      <c r="M4" s="66"/>
      <c r="N4" s="6"/>
    </row>
    <row r="5" spans="3:14" x14ac:dyDescent="0.25">
      <c r="C5" s="63"/>
      <c r="D5" s="64"/>
      <c r="E5" s="64"/>
      <c r="F5" s="64"/>
      <c r="G5" s="64"/>
      <c r="H5" s="64"/>
      <c r="I5" s="64"/>
      <c r="J5" s="64"/>
      <c r="K5" s="64"/>
      <c r="L5" s="64"/>
      <c r="M5" s="66"/>
    </row>
    <row r="6" spans="3:14" x14ac:dyDescent="0.25">
      <c r="C6" s="32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3:14" x14ac:dyDescent="0.25">
      <c r="C7" s="61" t="s">
        <v>38</v>
      </c>
      <c r="D7" s="62"/>
      <c r="E7" s="62"/>
      <c r="F7" s="62"/>
      <c r="G7" s="62"/>
      <c r="H7" s="9"/>
      <c r="I7" s="9"/>
      <c r="M7" s="3"/>
    </row>
    <row r="8" spans="3:14" ht="14.45" customHeight="1" x14ac:dyDescent="0.25">
      <c r="C8" s="63" t="s">
        <v>16</v>
      </c>
      <c r="D8" s="64"/>
      <c r="E8" s="64"/>
      <c r="F8" s="64"/>
      <c r="G8" s="65"/>
      <c r="H8" s="65"/>
      <c r="I8" s="65"/>
      <c r="J8" s="65"/>
      <c r="K8" s="65"/>
      <c r="L8" s="8"/>
      <c r="M8" s="7"/>
    </row>
    <row r="9" spans="3:14" x14ac:dyDescent="0.25">
      <c r="C9" s="2"/>
      <c r="M9" s="3"/>
    </row>
    <row r="10" spans="3:14" x14ac:dyDescent="0.25">
      <c r="C10" s="5" t="s">
        <v>3</v>
      </c>
      <c r="M10" s="3"/>
    </row>
    <row r="11" spans="3:14" x14ac:dyDescent="0.25">
      <c r="C11" s="4" t="s">
        <v>4</v>
      </c>
      <c r="D11" s="58"/>
      <c r="E11" s="58"/>
      <c r="F11" s="58"/>
      <c r="G11" s="58"/>
      <c r="H11" s="58"/>
      <c r="I11" s="58"/>
      <c r="J11" s="58"/>
      <c r="M11" s="3"/>
    </row>
    <row r="12" spans="3:14" x14ac:dyDescent="0.25">
      <c r="C12" s="4" t="s">
        <v>5</v>
      </c>
      <c r="D12" s="58"/>
      <c r="E12" s="58"/>
      <c r="F12" s="58"/>
      <c r="G12" s="58"/>
      <c r="H12" s="58"/>
      <c r="I12" s="58"/>
      <c r="J12" s="58"/>
      <c r="M12" s="3"/>
    </row>
    <row r="13" spans="3:14" x14ac:dyDescent="0.25">
      <c r="C13" s="4" t="s">
        <v>6</v>
      </c>
      <c r="D13" s="57"/>
      <c r="E13" s="58"/>
      <c r="F13" s="58"/>
      <c r="G13" s="58"/>
      <c r="H13" s="58"/>
      <c r="I13" s="58"/>
      <c r="J13" s="58"/>
      <c r="M13" s="3"/>
    </row>
    <row r="14" spans="3:14" x14ac:dyDescent="0.25">
      <c r="C14" s="4" t="s">
        <v>7</v>
      </c>
      <c r="D14" s="58"/>
      <c r="E14" s="58"/>
      <c r="F14" s="58"/>
      <c r="G14" s="58"/>
      <c r="H14" s="58"/>
      <c r="I14" s="58"/>
      <c r="J14" s="58"/>
      <c r="M14" s="3"/>
    </row>
    <row r="15" spans="3:14" x14ac:dyDescent="0.25">
      <c r="C15" s="4" t="s">
        <v>8</v>
      </c>
      <c r="D15" s="58"/>
      <c r="E15" s="58"/>
      <c r="F15" s="58"/>
      <c r="G15" s="58"/>
      <c r="H15" s="58"/>
      <c r="I15" s="58"/>
      <c r="J15" s="58"/>
      <c r="M15" s="3"/>
    </row>
    <row r="16" spans="3:14" x14ac:dyDescent="0.25">
      <c r="C16" s="4" t="s">
        <v>9</v>
      </c>
      <c r="D16" s="58"/>
      <c r="E16" s="58"/>
      <c r="F16" s="58"/>
      <c r="G16" s="58"/>
      <c r="H16" s="58"/>
      <c r="I16" s="58"/>
      <c r="J16" s="58"/>
      <c r="M16" s="3"/>
    </row>
    <row r="17" spans="2:13" x14ac:dyDescent="0.25">
      <c r="C17" s="4" t="s">
        <v>10</v>
      </c>
      <c r="D17" s="58"/>
      <c r="E17" s="58"/>
      <c r="F17" s="58"/>
      <c r="G17" s="58"/>
      <c r="H17" s="58"/>
      <c r="I17" s="58"/>
      <c r="J17" s="58"/>
      <c r="M17" s="3"/>
    </row>
    <row r="18" spans="2:13" x14ac:dyDescent="0.25">
      <c r="C18" s="2"/>
      <c r="M18" s="3"/>
    </row>
    <row r="19" spans="2:13" x14ac:dyDescent="0.25">
      <c r="C19" s="5" t="s">
        <v>11</v>
      </c>
      <c r="D19" s="10"/>
      <c r="E19" s="10"/>
      <c r="F19" s="10"/>
      <c r="G19" s="10"/>
      <c r="H19" s="10"/>
      <c r="I19" s="10"/>
      <c r="M19" s="3"/>
    </row>
    <row r="20" spans="2:13" x14ac:dyDescent="0.25">
      <c r="C20" s="4" t="s">
        <v>12</v>
      </c>
      <c r="D20" s="68">
        <f>J37</f>
        <v>0</v>
      </c>
      <c r="E20" s="68"/>
      <c r="F20" s="68"/>
      <c r="G20" s="68"/>
      <c r="H20" s="68"/>
      <c r="I20" s="68"/>
      <c r="J20" s="68"/>
      <c r="M20" s="3"/>
    </row>
    <row r="21" spans="2:13" x14ac:dyDescent="0.25">
      <c r="C21" s="4" t="s">
        <v>13</v>
      </c>
      <c r="D21" s="68">
        <f>H37</f>
        <v>0</v>
      </c>
      <c r="E21" s="68"/>
      <c r="F21" s="68"/>
      <c r="G21" s="68"/>
      <c r="H21" s="68"/>
      <c r="I21" s="68"/>
      <c r="J21" s="68"/>
      <c r="M21" s="3"/>
    </row>
    <row r="22" spans="2:13" x14ac:dyDescent="0.25">
      <c r="C22" s="4" t="s">
        <v>14</v>
      </c>
      <c r="D22" s="68">
        <f>K37</f>
        <v>0</v>
      </c>
      <c r="E22" s="68"/>
      <c r="F22" s="68"/>
      <c r="G22" s="68"/>
      <c r="H22" s="68"/>
      <c r="I22" s="68"/>
      <c r="J22" s="68"/>
      <c r="M22" s="3"/>
    </row>
    <row r="23" spans="2:13" ht="15.75" thickBot="1" x14ac:dyDescent="0.3">
      <c r="C23" s="12" t="s">
        <v>15</v>
      </c>
      <c r="D23" s="69"/>
      <c r="E23" s="70"/>
      <c r="F23" s="70"/>
      <c r="G23" s="70"/>
      <c r="H23" s="70"/>
      <c r="I23" s="70"/>
      <c r="J23" s="70"/>
      <c r="K23" s="70"/>
      <c r="L23" s="70"/>
      <c r="M23" s="71"/>
    </row>
    <row r="24" spans="2:13" ht="87.95" customHeight="1" thickBot="1" x14ac:dyDescent="0.3">
      <c r="B24" s="37" t="s">
        <v>0</v>
      </c>
      <c r="C24" s="38" t="s">
        <v>25</v>
      </c>
      <c r="D24" s="39" t="s">
        <v>1</v>
      </c>
      <c r="E24" s="39" t="s">
        <v>27</v>
      </c>
      <c r="F24" s="38" t="s">
        <v>19</v>
      </c>
      <c r="G24" s="38" t="s">
        <v>26</v>
      </c>
      <c r="H24" s="38" t="s">
        <v>17</v>
      </c>
      <c r="I24" s="38" t="s">
        <v>20</v>
      </c>
      <c r="J24" s="38" t="s">
        <v>21</v>
      </c>
      <c r="K24" s="38" t="s">
        <v>22</v>
      </c>
      <c r="L24" s="38" t="s">
        <v>23</v>
      </c>
      <c r="M24" s="40" t="s">
        <v>18</v>
      </c>
    </row>
    <row r="25" spans="2:13" ht="12.95" customHeight="1" thickBot="1" x14ac:dyDescent="0.3">
      <c r="B25" s="48">
        <v>1</v>
      </c>
      <c r="C25" s="49">
        <v>2</v>
      </c>
      <c r="D25" s="49">
        <v>3</v>
      </c>
      <c r="E25" s="49">
        <v>4</v>
      </c>
      <c r="F25" s="49">
        <v>5</v>
      </c>
      <c r="G25" s="49">
        <v>6</v>
      </c>
      <c r="H25" s="49">
        <v>7</v>
      </c>
      <c r="I25" s="49">
        <v>8</v>
      </c>
      <c r="J25" s="49">
        <v>9</v>
      </c>
      <c r="K25" s="49">
        <v>10</v>
      </c>
      <c r="L25" s="49">
        <v>11</v>
      </c>
      <c r="M25" s="50">
        <v>12</v>
      </c>
    </row>
    <row r="26" spans="2:13" ht="15.75" x14ac:dyDescent="0.25">
      <c r="B26" s="41">
        <v>1</v>
      </c>
      <c r="C26" s="42" t="s">
        <v>41</v>
      </c>
      <c r="D26" s="43" t="s">
        <v>24</v>
      </c>
      <c r="E26" s="44">
        <v>70</v>
      </c>
      <c r="F26" s="51"/>
      <c r="G26" s="53"/>
      <c r="H26" s="45">
        <f t="shared" ref="H26:H36" si="0">J26*G26</f>
        <v>0</v>
      </c>
      <c r="I26" s="45">
        <f t="shared" ref="I26:I36" si="1">F26+(F26*G26)</f>
        <v>0</v>
      </c>
      <c r="J26" s="45">
        <f t="shared" ref="J26:J36" si="2">F26*E26</f>
        <v>0</v>
      </c>
      <c r="K26" s="45">
        <f t="shared" ref="K26:K36" si="3">J26+(J26*G26)</f>
        <v>0</v>
      </c>
      <c r="L26" s="46" t="s">
        <v>31</v>
      </c>
      <c r="M26" s="47"/>
    </row>
    <row r="27" spans="2:13" ht="15.75" x14ac:dyDescent="0.25">
      <c r="B27" s="13">
        <v>2</v>
      </c>
      <c r="C27" s="36" t="s">
        <v>43</v>
      </c>
      <c r="D27" s="14" t="s">
        <v>36</v>
      </c>
      <c r="E27" s="15">
        <v>130</v>
      </c>
      <c r="F27" s="52"/>
      <c r="G27" s="54"/>
      <c r="H27" s="16">
        <f>J27*G27</f>
        <v>0</v>
      </c>
      <c r="I27" s="16">
        <f>F27+(F27*G27)</f>
        <v>0</v>
      </c>
      <c r="J27" s="16">
        <f>F27*E27</f>
        <v>0</v>
      </c>
      <c r="K27" s="16">
        <f>J27+(J27*G27)</f>
        <v>0</v>
      </c>
      <c r="L27" s="35" t="s">
        <v>31</v>
      </c>
      <c r="M27" s="17"/>
    </row>
    <row r="28" spans="2:13" ht="15.75" x14ac:dyDescent="0.25">
      <c r="B28" s="41">
        <v>3</v>
      </c>
      <c r="C28" s="36" t="s">
        <v>42</v>
      </c>
      <c r="D28" s="14" t="s">
        <v>24</v>
      </c>
      <c r="E28" s="15">
        <v>35</v>
      </c>
      <c r="F28" s="52"/>
      <c r="G28" s="54"/>
      <c r="H28" s="16">
        <f t="shared" si="0"/>
        <v>0</v>
      </c>
      <c r="I28" s="16">
        <f t="shared" si="1"/>
        <v>0</v>
      </c>
      <c r="J28" s="16">
        <f t="shared" si="2"/>
        <v>0</v>
      </c>
      <c r="K28" s="16">
        <f t="shared" si="3"/>
        <v>0</v>
      </c>
      <c r="L28" s="35" t="s">
        <v>32</v>
      </c>
      <c r="M28" s="17"/>
    </row>
    <row r="29" spans="2:13" ht="15.75" x14ac:dyDescent="0.25">
      <c r="B29" s="13">
        <v>4</v>
      </c>
      <c r="C29" s="36" t="s">
        <v>48</v>
      </c>
      <c r="D29" s="14" t="s">
        <v>24</v>
      </c>
      <c r="E29" s="15">
        <v>260</v>
      </c>
      <c r="F29" s="52"/>
      <c r="G29" s="54"/>
      <c r="H29" s="16">
        <f t="shared" si="0"/>
        <v>0</v>
      </c>
      <c r="I29" s="16">
        <f t="shared" si="1"/>
        <v>0</v>
      </c>
      <c r="J29" s="16">
        <f t="shared" si="2"/>
        <v>0</v>
      </c>
      <c r="K29" s="16">
        <f t="shared" si="3"/>
        <v>0</v>
      </c>
      <c r="L29" s="35" t="s">
        <v>33</v>
      </c>
      <c r="M29" s="17"/>
    </row>
    <row r="30" spans="2:13" ht="35.25" customHeight="1" x14ac:dyDescent="0.25">
      <c r="B30" s="41">
        <v>5</v>
      </c>
      <c r="C30" s="36" t="s">
        <v>50</v>
      </c>
      <c r="D30" s="14" t="s">
        <v>24</v>
      </c>
      <c r="E30" s="15">
        <v>15</v>
      </c>
      <c r="F30" s="52"/>
      <c r="G30" s="54"/>
      <c r="H30" s="16">
        <f t="shared" si="0"/>
        <v>0</v>
      </c>
      <c r="I30" s="16">
        <f t="shared" si="1"/>
        <v>0</v>
      </c>
      <c r="J30" s="16">
        <f t="shared" si="2"/>
        <v>0</v>
      </c>
      <c r="K30" s="16">
        <f t="shared" si="3"/>
        <v>0</v>
      </c>
      <c r="L30" s="35" t="s">
        <v>51</v>
      </c>
      <c r="M30" s="17"/>
    </row>
    <row r="31" spans="2:13" ht="15.75" x14ac:dyDescent="0.25">
      <c r="B31" s="13">
        <v>6</v>
      </c>
      <c r="C31" s="36" t="s">
        <v>49</v>
      </c>
      <c r="D31" s="14" t="s">
        <v>24</v>
      </c>
      <c r="E31" s="15">
        <v>180</v>
      </c>
      <c r="F31" s="52"/>
      <c r="G31" s="54"/>
      <c r="H31" s="16">
        <f t="shared" si="0"/>
        <v>0</v>
      </c>
      <c r="I31" s="16">
        <f t="shared" si="1"/>
        <v>0</v>
      </c>
      <c r="J31" s="16">
        <f t="shared" si="2"/>
        <v>0</v>
      </c>
      <c r="K31" s="16">
        <f t="shared" si="3"/>
        <v>0</v>
      </c>
      <c r="L31" s="35" t="s">
        <v>34</v>
      </c>
      <c r="M31" s="17"/>
    </row>
    <row r="32" spans="2:13" ht="15.75" x14ac:dyDescent="0.25">
      <c r="B32" s="41">
        <v>7</v>
      </c>
      <c r="C32" s="36" t="s">
        <v>45</v>
      </c>
      <c r="D32" s="14" t="s">
        <v>24</v>
      </c>
      <c r="E32" s="15">
        <v>15</v>
      </c>
      <c r="F32" s="52"/>
      <c r="G32" s="54"/>
      <c r="H32" s="16">
        <f>J32*G32</f>
        <v>0</v>
      </c>
      <c r="I32" s="16">
        <f>F32+(F32*G32)</f>
        <v>0</v>
      </c>
      <c r="J32" s="16">
        <f>F32*E32</f>
        <v>0</v>
      </c>
      <c r="K32" s="16">
        <f>J32+(J32*G32)</f>
        <v>0</v>
      </c>
      <c r="L32" s="35" t="s">
        <v>32</v>
      </c>
      <c r="M32" s="17"/>
    </row>
    <row r="33" spans="2:13" ht="31.5" x14ac:dyDescent="0.25">
      <c r="B33" s="13">
        <v>8</v>
      </c>
      <c r="C33" s="36" t="s">
        <v>52</v>
      </c>
      <c r="D33" s="31" t="s">
        <v>24</v>
      </c>
      <c r="E33" s="15">
        <v>420</v>
      </c>
      <c r="F33" s="52"/>
      <c r="G33" s="54"/>
      <c r="H33" s="16">
        <f>J33*G33</f>
        <v>0</v>
      </c>
      <c r="I33" s="16">
        <f>F33+(F33*G33)</f>
        <v>0</v>
      </c>
      <c r="J33" s="16">
        <f>F33*E33</f>
        <v>0</v>
      </c>
      <c r="K33" s="16">
        <f>J33+(J33*G33)</f>
        <v>0</v>
      </c>
      <c r="L33" s="35" t="s">
        <v>35</v>
      </c>
      <c r="M33" s="17"/>
    </row>
    <row r="34" spans="2:13" ht="15.75" x14ac:dyDescent="0.25">
      <c r="B34" s="41">
        <v>9</v>
      </c>
      <c r="C34" s="36" t="s">
        <v>40</v>
      </c>
      <c r="D34" s="14" t="s">
        <v>24</v>
      </c>
      <c r="E34" s="15">
        <v>30</v>
      </c>
      <c r="F34" s="52"/>
      <c r="G34" s="54"/>
      <c r="H34" s="16">
        <f t="shared" si="0"/>
        <v>0</v>
      </c>
      <c r="I34" s="16">
        <f t="shared" si="1"/>
        <v>0</v>
      </c>
      <c r="J34" s="16">
        <f t="shared" si="2"/>
        <v>0</v>
      </c>
      <c r="K34" s="16">
        <f t="shared" si="3"/>
        <v>0</v>
      </c>
      <c r="L34" s="35" t="s">
        <v>31</v>
      </c>
      <c r="M34" s="17"/>
    </row>
    <row r="35" spans="2:13" ht="15.75" x14ac:dyDescent="0.25">
      <c r="B35" s="13">
        <v>10</v>
      </c>
      <c r="C35" s="36" t="s">
        <v>44</v>
      </c>
      <c r="D35" s="14" t="s">
        <v>24</v>
      </c>
      <c r="E35" s="15">
        <v>70</v>
      </c>
      <c r="F35" s="52"/>
      <c r="G35" s="54"/>
      <c r="H35" s="16">
        <f t="shared" si="0"/>
        <v>0</v>
      </c>
      <c r="I35" s="16">
        <f t="shared" si="1"/>
        <v>0</v>
      </c>
      <c r="J35" s="16">
        <f t="shared" si="2"/>
        <v>0</v>
      </c>
      <c r="K35" s="16">
        <f t="shared" si="3"/>
        <v>0</v>
      </c>
      <c r="L35" s="35" t="s">
        <v>37</v>
      </c>
      <c r="M35" s="17"/>
    </row>
    <row r="36" spans="2:13" ht="16.5" thickBot="1" x14ac:dyDescent="0.3">
      <c r="B36" s="41">
        <v>11</v>
      </c>
      <c r="C36" s="36" t="s">
        <v>46</v>
      </c>
      <c r="D36" s="55" t="s">
        <v>47</v>
      </c>
      <c r="E36" s="56">
        <v>300</v>
      </c>
      <c r="F36" s="52"/>
      <c r="G36" s="54"/>
      <c r="H36" s="18">
        <f t="shared" si="0"/>
        <v>0</v>
      </c>
      <c r="I36" s="18">
        <f t="shared" si="1"/>
        <v>0</v>
      </c>
      <c r="J36" s="18">
        <f t="shared" si="2"/>
        <v>0</v>
      </c>
      <c r="K36" s="18">
        <f t="shared" si="3"/>
        <v>0</v>
      </c>
      <c r="L36" s="35" t="s">
        <v>31</v>
      </c>
      <c r="M36" s="17"/>
    </row>
    <row r="37" spans="2:13" ht="22.35" customHeight="1" thickBot="1" x14ac:dyDescent="0.3">
      <c r="B37" s="19"/>
      <c r="C37" s="20" t="s">
        <v>2</v>
      </c>
      <c r="D37" s="21"/>
      <c r="E37" s="21"/>
      <c r="F37" s="22"/>
      <c r="G37" s="23"/>
      <c r="H37" s="24">
        <f>SUM(H26:H36)</f>
        <v>0</v>
      </c>
      <c r="I37" s="25"/>
      <c r="J37" s="26">
        <f>SUM(J26:J36)</f>
        <v>0</v>
      </c>
      <c r="K37" s="27">
        <f>SUM(K26:K36)</f>
        <v>0</v>
      </c>
      <c r="L37" s="28"/>
      <c r="M37" s="29"/>
    </row>
    <row r="39" spans="2:13" x14ac:dyDescent="0.25">
      <c r="C39" s="30" t="s">
        <v>28</v>
      </c>
    </row>
    <row r="40" spans="2:13" ht="15.75" x14ac:dyDescent="0.25">
      <c r="C40" s="67" t="s">
        <v>29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2:13" ht="15.75" x14ac:dyDescent="0.25">
      <c r="C41" s="67" t="s">
        <v>30</v>
      </c>
      <c r="D41" s="67"/>
      <c r="E41" s="67"/>
      <c r="F41" s="67"/>
      <c r="G41" s="67"/>
      <c r="H41" s="67"/>
      <c r="I41" s="67"/>
      <c r="J41" s="67"/>
      <c r="K41" s="67"/>
    </row>
  </sheetData>
  <mergeCells count="17">
    <mergeCell ref="C41:K41"/>
    <mergeCell ref="D22:J22"/>
    <mergeCell ref="D14:J14"/>
    <mergeCell ref="D15:J15"/>
    <mergeCell ref="D16:J16"/>
    <mergeCell ref="D17:J17"/>
    <mergeCell ref="D20:J20"/>
    <mergeCell ref="D21:J21"/>
    <mergeCell ref="D23:M23"/>
    <mergeCell ref="C40:M40"/>
    <mergeCell ref="D13:J13"/>
    <mergeCell ref="C2:J2"/>
    <mergeCell ref="C7:G7"/>
    <mergeCell ref="C8:K8"/>
    <mergeCell ref="D11:J11"/>
    <mergeCell ref="D12:J12"/>
    <mergeCell ref="C4:M5"/>
  </mergeCells>
  <pageMargins left="0.11811023622047245" right="0.11811023622047245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Agnieszka Badera</cp:lastModifiedBy>
  <cp:lastPrinted>2025-11-12T09:33:31Z</cp:lastPrinted>
  <dcterms:created xsi:type="dcterms:W3CDTF">2021-05-13T07:29:57Z</dcterms:created>
  <dcterms:modified xsi:type="dcterms:W3CDTF">2025-11-26T10:36:33Z</dcterms:modified>
</cp:coreProperties>
</file>