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ZAMÓWIENIA KUCHNIA\2025\Zad. I pieczywo - przetwory i warzywa\zad. I. cz. 2 pdf\"/>
    </mc:Choice>
  </mc:AlternateContent>
  <xr:revisionPtr revIDLastSave="0" documentId="8_{C210E7D6-9427-4344-9889-5484A1C2C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H42" i="1"/>
  <c r="J41" i="1"/>
  <c r="H41" i="1"/>
  <c r="K41" i="1"/>
  <c r="J33" i="1"/>
  <c r="H33" i="1" s="1"/>
  <c r="J27" i="1"/>
  <c r="J28" i="1"/>
  <c r="K28" i="1" s="1"/>
  <c r="J29" i="1"/>
  <c r="K29" i="1" s="1"/>
  <c r="J30" i="1"/>
  <c r="H30" i="1" s="1"/>
  <c r="H44" i="1" s="1"/>
  <c r="J31" i="1"/>
  <c r="K31" i="1" s="1"/>
  <c r="J32" i="1"/>
  <c r="K32" i="1" s="1"/>
  <c r="J34" i="1"/>
  <c r="H34" i="1" s="1"/>
  <c r="J35" i="1"/>
  <c r="H35" i="1" s="1"/>
  <c r="J36" i="1"/>
  <c r="K36" i="1" s="1"/>
  <c r="J37" i="1"/>
  <c r="K37" i="1" s="1"/>
  <c r="J38" i="1"/>
  <c r="H38" i="1" s="1"/>
  <c r="J39" i="1"/>
  <c r="K39" i="1" s="1"/>
  <c r="J40" i="1"/>
  <c r="H40" i="1" s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J26" i="1"/>
  <c r="H26" i="1" s="1"/>
  <c r="I26" i="1"/>
  <c r="K44" i="1" l="1"/>
  <c r="J44" i="1"/>
  <c r="K33" i="1"/>
  <c r="H32" i="1"/>
  <c r="H39" i="1"/>
  <c r="H37" i="1"/>
  <c r="K40" i="1"/>
  <c r="K35" i="1"/>
  <c r="H31" i="1"/>
  <c r="H29" i="1"/>
  <c r="H36" i="1"/>
  <c r="K38" i="1"/>
  <c r="K34" i="1"/>
  <c r="K30" i="1"/>
  <c r="H28" i="1"/>
  <c r="H27" i="1"/>
  <c r="K27" i="1"/>
  <c r="K26" i="1"/>
  <c r="D21" i="1" l="1"/>
  <c r="D22" i="1"/>
  <c r="D20" i="1"/>
</calcChain>
</file>

<file path=xl/sharedStrings.xml><?xml version="1.0" encoding="utf-8"?>
<sst xmlns="http://schemas.openxmlformats.org/spreadsheetml/2006/main" count="84" uniqueCount="65">
  <si>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</si>
  <si>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</si>
  <si>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</si>
  <si>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</si>
  <si>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</si>
  <si>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</si>
  <si>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</si>
  <si>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</si>
  <si>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</si>
  <si>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</si>
  <si>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</si>
  <si>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</si>
  <si>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</si>
  <si>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</si>
  <si>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</si>
  <si>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</si>
  <si>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Zamawiającego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</si>
  <si>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</si>
  <si>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 [zł]</t>
  </si>
  <si>
    <t>Ananas plastry w lekkim syropie typu Splendor, Helcom, Weststar, giana, Rolnik lub inne z równoważnym składem. Opakowanie - puszka, skład: ananas, klarowny sok ananasowy, cukier, woda, regulator kwasowości - kwas cytrynowy</t>
  </si>
  <si>
    <t>Barszcz czerwony -Koncentrat barszczu czerwonego. Produkt pasteryzowany, typu Rolnik , Pudliszki, Krakus, Winiary z równoważnym składem. Opakowanie - butelka. Skład:woda, zagęszczony sok z buraków ćwikłowych (min. 14%), cukier, sól, ocet spirytu- sowy, regulator kwasowości: kwas cytrynowy, przeciwutleniacz: kwas askorbinowy, przyprawy.</t>
  </si>
  <si>
    <t>Brzoskwinie połówki w lekkim syropie typu Splendor, Kier, Tropico lub inne z równoważnym składem. Opakowanie - puszka. Pasteryzowane lub sterylizowane. Składniki: obrane połówki brzoskwiń, woda, cukier, syrop glukozowo-fruktozowy, regulator kwasowości. Masa po odsączeniu min. 460g</t>
  </si>
  <si>
    <r>
      <t>Groszek konserwowy typu Pudliszki, Łowicz, Dawtona, Podravka , typu Bakal, Kresto, Fresco, Bakalland, Helio lub inne z równoważnym składem. Produkt pasteryzowany. Opakowanie: puszka. Skład: groszek zielony, woda, sól, cukier</t>
    </r>
    <r>
      <rPr>
        <sz val="9"/>
        <color rgb="FF64686C"/>
        <rFont val="Arial"/>
        <family val="2"/>
        <charset val="238"/>
      </rPr>
      <t>.</t>
    </r>
  </si>
  <si>
    <t>Humus. Produkt pasteryzowany Opakowanie: słoik szklany. Skład: ciecierzyca gotowana min. 30%, woda, olej rzepakowy, pasta sezamowa tahini min 10%, sól morska, przyprawy, przypraw, aromaty naturalne, kurkuma.</t>
  </si>
  <si>
    <t>Koncentrat pomidorowy 30% typu Pudliszki, Łowicz, Dawtona, Podravka , typu Bakal, Kresto, Fresco, Bakalland, Helio lub inne z równoważ- nym składem. Produkt pasteryzowany. Składniki: zawartość ekstraktu 30%±2%. Opakowanie: słoik szklany.</t>
  </si>
  <si>
    <t>Sos sojowy</t>
  </si>
  <si>
    <t>Ocet balsamiczny</t>
  </si>
  <si>
    <t>Ocet jabłkowy</t>
  </si>
  <si>
    <t>Pulpa owocowa – różne smaki. Opakowanie - puszka. Składniki: owoce. Produkt pasteryzowany.</t>
  </si>
  <si>
    <t>Pomidory całe bez skórki w soku pomidorowym lub w sosie własnym typu Pudliszki, Primo Gusto, Del Monte, Dawtona lub inne z równoważnym składem. Opakowanie - puszka. Składniki: pomidory krojone (min: 60%), sok pomidorowy, regulator kwasowości: kwas cytrynowy, bez dodatku soli. Produkt pasteryzowany.</t>
  </si>
  <si>
    <t>Mus 100 % owoców, przecierowy, pasteryzowany bez dodatku cukru – typu Tymbark, Kubuś</t>
  </si>
  <si>
    <t>Suszone pomidory w oleju z ziołami typu Urbanek, Rolnik lub inne z równoważnym składem.Opakowanie- słoik szklany. Składniki:suszone pomidory 59-52% (pomidory, sól), olej rzepakowy lub słonecznikowy, przyprawy, zioła, produkt pasteryzowany, bez konserwantów</t>
  </si>
  <si>
    <t>Gramatura opakowania oferowana przez Wykonawcę</t>
  </si>
  <si>
    <t>Nazwa towaru-artykułu
(podane w treści nazwy pochodzenia art.nie są
bezwzględnie obowiązujące,dopuszcza się art. Równoważne jakoscią lub lepsze)</t>
  </si>
  <si>
    <t>Ilość</t>
  </si>
  <si>
    <t>Cena jednostkowa netto ( zł)</t>
  </si>
  <si>
    <t>Stawka podatku vat [%]</t>
  </si>
  <si>
    <t>Cena jednostkowa brutto [zł]</t>
  </si>
  <si>
    <t>Wartość netto (zł)</t>
  </si>
  <si>
    <t>Wartość brutto (zł)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</si>
  <si>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</si>
  <si>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</si>
  <si>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</si>
  <si>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480-600 g</t>
  </si>
  <si>
    <t>850 g</t>
  </si>
  <si>
    <t>400 g</t>
  </si>
  <si>
    <t>szt</t>
  </si>
  <si>
    <t>150 ml</t>
  </si>
  <si>
    <t>250 ml</t>
  </si>
  <si>
    <t>500 ml</t>
  </si>
  <si>
    <t>120 g</t>
  </si>
  <si>
    <t xml:space="preserve">Część 2: Sukcesywna dostawa przetworów owocowych i warzywnych     </t>
  </si>
  <si>
    <t>Formularz cenowy zał. Nr 3</t>
  </si>
  <si>
    <t>400 ml</t>
  </si>
  <si>
    <t>Mleczko kokosowe 0,4 l typu MK,VIFON</t>
  </si>
  <si>
    <t>300 ml</t>
  </si>
  <si>
    <t>190 g</t>
  </si>
  <si>
    <t>115 g</t>
  </si>
  <si>
    <t>450 g</t>
  </si>
  <si>
    <t>280 g</t>
  </si>
  <si>
    <t>210 g</t>
  </si>
  <si>
    <t xml:space="preserve">Dżem 100%, 100 g owoców na 100 g produktu ekstragładki, różne smaki, </t>
  </si>
  <si>
    <t xml:space="preserve">Soczewica </t>
  </si>
  <si>
    <t>Ciecierzyca</t>
  </si>
  <si>
    <t>Zadanie: Sukcesywna dostawa pieczywa, przetworzonych warzyw, owoców, surowców mlecznych i artykułów ogólno-spożywczych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</si>
</sst>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64686C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3" xfId="0" applyBorder="1"/>
    <xf numFmtId="0" fontId="7" fillId="0" borderId="13" xfId="0" applyFont="1" applyBorder="1"/>
    <xf numFmtId="2" fontId="0" fillId="0" borderId="1" xfId="0" applyNumberFormat="1" applyBorder="1" applyAlignment="1">
      <alignment vertical="center"/>
    </xf>
    <xf numFmtId="2" fontId="0" fillId="0" borderId="14" xfId="0" applyNumberFormat="1" applyBorder="1" applyAlignment="1">
      <alignment vertical="center"/>
    </xf>
    <xf numFmtId="0" fontId="1" fillId="0" borderId="7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2" fontId="0" fillId="3" borderId="14" xfId="0" applyNumberFormat="1" applyFill="1" applyBorder="1" applyAlignment="1">
      <alignment vertical="center"/>
    </xf>
    <xf numFmtId="49" fontId="0" fillId="3" borderId="11" xfId="0" applyNumberFormat="1" applyFill="1" applyBorder="1"/>
    <xf numFmtId="49" fontId="0" fillId="3" borderId="15" xfId="0" applyNumberFormat="1" applyFill="1" applyBorder="1"/>
    <xf numFmtId="0" fontId="13" fillId="0" borderId="0" xfId="0" applyFont="1"/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6" xfId="0" applyFont="1" applyBorder="1" applyAlignment="1">
      <alignment horizontal="left" wrapText="1"/>
    </xf>
    <xf numFmtId="165" fontId="0" fillId="3" borderId="1" xfId="0" applyNumberFormat="1" applyFill="1" applyBorder="1" applyAlignment="1">
      <alignment vertical="center"/>
    </xf>
    <xf numFmtId="165" fontId="0" fillId="3" borderId="14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4" xfId="0" applyNumberFormat="1" applyBorder="1" applyAlignment="1">
      <alignment horizontal="right" vertical="center"/>
    </xf>
    <xf numFmtId="0" fontId="4" fillId="0" borderId="1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2" fontId="0" fillId="0" borderId="8" xfId="0" applyNumberFormat="1" applyBorder="1" applyAlignment="1">
      <alignment horizontal="center" vertical="center"/>
    </xf>
    <xf numFmtId="2" fontId="0" fillId="3" borderId="8" xfId="0" applyNumberFormat="1" applyFill="1" applyBorder="1" applyAlignment="1">
      <alignment vertical="center"/>
    </xf>
    <xf numFmtId="165" fontId="0" fillId="3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49" fontId="0" fillId="0" borderId="8" xfId="0" applyNumberFormat="1" applyBorder="1" applyAlignment="1">
      <alignment horizontal="right" vertical="center"/>
    </xf>
    <xf numFmtId="49" fontId="0" fillId="3" borderId="12" xfId="0" applyNumberFormat="1" applyFill="1" applyBorder="1"/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9" fontId="5" fillId="0" borderId="16" xfId="0" applyNumberFormat="1" applyFont="1" applyBorder="1" applyAlignment="1">
      <alignment vertical="center"/>
    </xf>
    <xf numFmtId="2" fontId="0" fillId="0" borderId="23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164" fontId="0" fillId="0" borderId="24" xfId="0" applyNumberFormat="1" applyBorder="1"/>
    <xf numFmtId="164" fontId="0" fillId="0" borderId="25" xfId="0" applyNumberFormat="1" applyBorder="1"/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3" fontId="0" fillId="3" borderId="1" xfId="0" applyNumberFormat="1" applyFill="1" applyBorder="1"/>
    <xf numFmtId="0" fontId="0" fillId="3" borderId="1" xfId="0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14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49" fontId="0" fillId="3" borderId="16" xfId="0" applyNumberFormat="1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49" fontId="0" fillId="3" borderId="9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8"/>
  <sheetViews>
    <sheetView tabSelected="1" topLeftCell="A40" zoomScale="110" zoomScaleNormal="110" workbookViewId="0">
      <selection activeCell="L42" sqref="L42"/>
    </sheetView>
  </sheetViews>
  <sheetFormatPr defaultRowHeight="15" x14ac:dyDescent="0.25"/>
  <cols>
    <col min="2" max="2" width="5.5703125" customWidth="1"/>
    <col min="3" max="3" width="30.5703125" customWidth="1"/>
    <col min="4" max="4" width="4.85546875" customWidth="1"/>
    <col min="5" max="5" width="7.5703125" bestFit="1" customWidth="1"/>
    <col min="6" max="6" width="10.42578125" customWidth="1"/>
    <col min="7" max="7" width="11.42578125" customWidth="1"/>
    <col min="8" max="8" width="9.140625" bestFit="1" customWidth="1"/>
    <col min="9" max="9" width="10.85546875" customWidth="1"/>
    <col min="10" max="10" width="11.42578125" customWidth="1"/>
    <col min="11" max="11" width="12.42578125" customWidth="1"/>
    <col min="12" max="12" width="13.85546875" customWidth="1"/>
    <col min="13" max="13" width="16.28515625" customWidth="1"/>
    <col min="14" max="14" width="10.5703125" customWidth="1"/>
  </cols>
  <sheetData>
    <row r="1" spans="3:14" ht="15.75" thickBot="1" x14ac:dyDescent="0.3"/>
    <row r="2" spans="3:14" ht="15.75" x14ac:dyDescent="0.25">
      <c r="C2" s="62" t="s">
        <v>52</v>
      </c>
      <c r="D2" s="63"/>
      <c r="E2" s="63"/>
      <c r="F2" s="63"/>
      <c r="G2" s="63"/>
      <c r="H2" s="63"/>
      <c r="I2" s="63"/>
      <c r="J2" s="63"/>
      <c r="K2" s="11"/>
      <c r="L2" s="11"/>
      <c r="M2" s="1"/>
    </row>
    <row r="3" spans="3:14" x14ac:dyDescent="0.25">
      <c r="C3" s="2"/>
      <c r="M3" s="3"/>
    </row>
    <row r="4" spans="3:14" ht="14.45" customHeight="1" x14ac:dyDescent="0.25">
      <c r="C4" s="69" t="s">
        <v>64</v>
      </c>
      <c r="D4" s="70"/>
      <c r="E4" s="70"/>
      <c r="F4" s="70"/>
      <c r="G4" s="70"/>
      <c r="H4" s="70"/>
      <c r="I4" s="70"/>
      <c r="J4" s="70"/>
      <c r="K4" s="70"/>
      <c r="L4" s="70"/>
      <c r="M4" s="71"/>
      <c r="N4" s="6"/>
    </row>
    <row r="5" spans="3:14" x14ac:dyDescent="0.25">
      <c r="C5" s="69"/>
      <c r="D5" s="70"/>
      <c r="E5" s="70"/>
      <c r="F5" s="70"/>
      <c r="G5" s="70"/>
      <c r="H5" s="70"/>
      <c r="I5" s="70"/>
      <c r="J5" s="70"/>
      <c r="K5" s="70"/>
      <c r="L5" s="70"/>
      <c r="M5" s="71"/>
    </row>
    <row r="6" spans="3:14" x14ac:dyDescent="0.25">
      <c r="C6" s="23"/>
      <c r="D6" s="24"/>
      <c r="E6" s="24"/>
      <c r="F6" s="24"/>
      <c r="G6" s="24"/>
      <c r="H6" s="24"/>
      <c r="I6" s="24"/>
      <c r="J6" s="24"/>
      <c r="K6" s="24"/>
      <c r="L6" s="24"/>
      <c r="M6" s="25"/>
    </row>
    <row r="7" spans="3:14" x14ac:dyDescent="0.25">
      <c r="C7" s="64" t="s">
        <v>51</v>
      </c>
      <c r="D7" s="65"/>
      <c r="E7" s="65"/>
      <c r="F7" s="65"/>
      <c r="G7" s="65"/>
      <c r="H7" s="9"/>
      <c r="I7" s="9"/>
      <c r="M7" s="3"/>
    </row>
    <row r="8" spans="3:14" ht="14.45" customHeight="1" x14ac:dyDescent="0.25">
      <c r="C8" s="66" t="s">
        <v>17</v>
      </c>
      <c r="D8" s="67"/>
      <c r="E8" s="67"/>
      <c r="F8" s="67"/>
      <c r="G8" s="68"/>
      <c r="H8" s="68"/>
      <c r="I8" s="68"/>
      <c r="J8" s="68"/>
      <c r="K8" s="68"/>
      <c r="L8" s="8"/>
      <c r="M8" s="7"/>
    </row>
    <row r="9" spans="3:14" x14ac:dyDescent="0.25">
      <c r="C9" s="2"/>
      <c r="M9" s="3"/>
    </row>
    <row r="10" spans="3:14" x14ac:dyDescent="0.25">
      <c r="C10" s="5" t="s">
        <v>3</v>
      </c>
      <c r="M10" s="3"/>
    </row>
    <row r="11" spans="3:14" x14ac:dyDescent="0.25">
      <c r="C11" s="4" t="s">
        <v>4</v>
      </c>
      <c r="D11" s="61"/>
      <c r="E11" s="61"/>
      <c r="F11" s="61"/>
      <c r="G11" s="61"/>
      <c r="H11" s="61"/>
      <c r="I11" s="61"/>
      <c r="J11" s="61"/>
      <c r="M11" s="3"/>
    </row>
    <row r="12" spans="3:14" x14ac:dyDescent="0.25">
      <c r="C12" s="4" t="s">
        <v>5</v>
      </c>
      <c r="D12" s="61"/>
      <c r="E12" s="61"/>
      <c r="F12" s="61"/>
      <c r="G12" s="61"/>
      <c r="H12" s="61"/>
      <c r="I12" s="61"/>
      <c r="J12" s="61"/>
      <c r="M12" s="3"/>
    </row>
    <row r="13" spans="3:14" x14ac:dyDescent="0.25">
      <c r="C13" s="4" t="s">
        <v>6</v>
      </c>
      <c r="D13" s="60"/>
      <c r="E13" s="61"/>
      <c r="F13" s="61"/>
      <c r="G13" s="61"/>
      <c r="H13" s="61"/>
      <c r="I13" s="61"/>
      <c r="J13" s="61"/>
      <c r="M13" s="3"/>
    </row>
    <row r="14" spans="3:14" x14ac:dyDescent="0.25">
      <c r="C14" s="4" t="s">
        <v>7</v>
      </c>
      <c r="D14" s="61"/>
      <c r="E14" s="61"/>
      <c r="F14" s="61"/>
      <c r="G14" s="61"/>
      <c r="H14" s="61"/>
      <c r="I14" s="61"/>
      <c r="J14" s="61"/>
      <c r="M14" s="3"/>
    </row>
    <row r="15" spans="3:14" x14ac:dyDescent="0.25">
      <c r="C15" s="4" t="s">
        <v>8</v>
      </c>
      <c r="D15" s="61"/>
      <c r="E15" s="61"/>
      <c r="F15" s="61"/>
      <c r="G15" s="61"/>
      <c r="H15" s="61"/>
      <c r="I15" s="61"/>
      <c r="J15" s="61"/>
      <c r="M15" s="3"/>
    </row>
    <row r="16" spans="3:14" x14ac:dyDescent="0.25">
      <c r="C16" s="4" t="s">
        <v>9</v>
      </c>
      <c r="D16" s="61"/>
      <c r="E16" s="61"/>
      <c r="F16" s="61"/>
      <c r="G16" s="61"/>
      <c r="H16" s="61"/>
      <c r="I16" s="61"/>
      <c r="J16" s="61"/>
      <c r="M16" s="3"/>
    </row>
    <row r="17" spans="2:13" x14ac:dyDescent="0.25">
      <c r="C17" s="4" t="s">
        <v>10</v>
      </c>
      <c r="D17" s="61"/>
      <c r="E17" s="61"/>
      <c r="F17" s="61"/>
      <c r="G17" s="61"/>
      <c r="H17" s="61"/>
      <c r="I17" s="61"/>
      <c r="J17" s="61"/>
      <c r="M17" s="3"/>
    </row>
    <row r="18" spans="2:13" x14ac:dyDescent="0.25">
      <c r="C18" s="2"/>
      <c r="M18" s="3"/>
    </row>
    <row r="19" spans="2:13" x14ac:dyDescent="0.25">
      <c r="C19" s="5" t="s">
        <v>11</v>
      </c>
      <c r="D19" s="10"/>
      <c r="E19" s="10"/>
      <c r="F19" s="10"/>
      <c r="G19" s="10"/>
      <c r="H19" s="10"/>
      <c r="I19" s="10"/>
      <c r="M19" s="3"/>
    </row>
    <row r="20" spans="2:13" x14ac:dyDescent="0.25">
      <c r="C20" s="4" t="s">
        <v>12</v>
      </c>
      <c r="D20" s="73">
        <f>J44</f>
        <v>0</v>
      </c>
      <c r="E20" s="73"/>
      <c r="F20" s="73"/>
      <c r="G20" s="73"/>
      <c r="H20" s="73"/>
      <c r="I20" s="73"/>
      <c r="J20" s="73"/>
      <c r="M20" s="3"/>
    </row>
    <row r="21" spans="2:13" x14ac:dyDescent="0.25">
      <c r="C21" s="4" t="s">
        <v>13</v>
      </c>
      <c r="D21" s="73">
        <f>H44</f>
        <v>0</v>
      </c>
      <c r="E21" s="73"/>
      <c r="F21" s="73"/>
      <c r="G21" s="73"/>
      <c r="H21" s="73"/>
      <c r="I21" s="73"/>
      <c r="J21" s="73"/>
      <c r="M21" s="3"/>
    </row>
    <row r="22" spans="2:13" x14ac:dyDescent="0.25">
      <c r="C22" s="4" t="s">
        <v>14</v>
      </c>
      <c r="D22" s="73">
        <f>K44</f>
        <v>0</v>
      </c>
      <c r="E22" s="73"/>
      <c r="F22" s="73"/>
      <c r="G22" s="73"/>
      <c r="H22" s="73"/>
      <c r="I22" s="73"/>
      <c r="J22" s="73"/>
      <c r="M22" s="3"/>
    </row>
    <row r="23" spans="2:13" ht="15.75" thickBot="1" x14ac:dyDescent="0.3">
      <c r="C23" s="12" t="s">
        <v>15</v>
      </c>
      <c r="D23" s="74"/>
      <c r="E23" s="75"/>
      <c r="F23" s="75"/>
      <c r="G23" s="75"/>
      <c r="H23" s="75"/>
      <c r="I23" s="75"/>
      <c r="J23" s="75"/>
      <c r="K23" s="75"/>
      <c r="L23" s="75"/>
      <c r="M23" s="76"/>
    </row>
    <row r="24" spans="2:13" ht="87.95" customHeight="1" thickBot="1" x14ac:dyDescent="0.3">
      <c r="B24" s="32" t="s">
        <v>0</v>
      </c>
      <c r="C24" s="56" t="s">
        <v>33</v>
      </c>
      <c r="D24" s="57" t="s">
        <v>1</v>
      </c>
      <c r="E24" s="57" t="s">
        <v>34</v>
      </c>
      <c r="F24" s="56" t="s">
        <v>35</v>
      </c>
      <c r="G24" s="56" t="s">
        <v>36</v>
      </c>
      <c r="H24" s="56" t="s">
        <v>18</v>
      </c>
      <c r="I24" s="56" t="s">
        <v>37</v>
      </c>
      <c r="J24" s="56" t="s">
        <v>38</v>
      </c>
      <c r="K24" s="56" t="s">
        <v>39</v>
      </c>
      <c r="L24" s="56" t="s">
        <v>16</v>
      </c>
      <c r="M24" s="58" t="s">
        <v>32</v>
      </c>
    </row>
    <row r="25" spans="2:13" ht="12.95" customHeight="1" thickBot="1" x14ac:dyDescent="0.3">
      <c r="B25" s="41">
        <v>1</v>
      </c>
      <c r="C25" s="42">
        <v>2</v>
      </c>
      <c r="D25" s="42">
        <v>3</v>
      </c>
      <c r="E25" s="42">
        <v>4</v>
      </c>
      <c r="F25" s="42">
        <v>5</v>
      </c>
      <c r="G25" s="42">
        <v>6</v>
      </c>
      <c r="H25" s="42">
        <v>7</v>
      </c>
      <c r="I25" s="42">
        <v>8</v>
      </c>
      <c r="J25" s="42">
        <v>9</v>
      </c>
      <c r="K25" s="42">
        <v>10</v>
      </c>
      <c r="L25" s="42">
        <v>11</v>
      </c>
      <c r="M25" s="43">
        <v>12</v>
      </c>
    </row>
    <row r="26" spans="2:13" ht="82.5" customHeight="1" x14ac:dyDescent="0.25">
      <c r="B26" s="33">
        <v>1</v>
      </c>
      <c r="C26" s="34" t="s">
        <v>19</v>
      </c>
      <c r="D26" s="35" t="s">
        <v>46</v>
      </c>
      <c r="E26" s="44">
        <v>70</v>
      </c>
      <c r="F26" s="36"/>
      <c r="G26" s="37"/>
      <c r="H26" s="38">
        <f>J26*G26</f>
        <v>0</v>
      </c>
      <c r="I26" s="38">
        <f>F26+(G26*F26)</f>
        <v>0</v>
      </c>
      <c r="J26" s="38">
        <f>E26*F26</f>
        <v>0</v>
      </c>
      <c r="K26" s="38">
        <f>J26+(G26*J26)</f>
        <v>0</v>
      </c>
      <c r="L26" s="39" t="s">
        <v>43</v>
      </c>
      <c r="M26" s="40"/>
    </row>
    <row r="27" spans="2:13" ht="118.5" customHeight="1" x14ac:dyDescent="0.25">
      <c r="B27" s="33">
        <v>2</v>
      </c>
      <c r="C27" s="31" t="s">
        <v>20</v>
      </c>
      <c r="D27" s="16" t="s">
        <v>46</v>
      </c>
      <c r="E27" s="45">
        <v>50</v>
      </c>
      <c r="F27" s="17"/>
      <c r="G27" s="26"/>
      <c r="H27" s="13">
        <f t="shared" ref="H27:H42" si="0">J27*G27</f>
        <v>0</v>
      </c>
      <c r="I27" s="13">
        <f t="shared" ref="I27:I40" si="1">F27+(G27*F27)</f>
        <v>0</v>
      </c>
      <c r="J27" s="13">
        <f t="shared" ref="J27:J42" si="2">E27*F27</f>
        <v>0</v>
      </c>
      <c r="K27" s="13">
        <f t="shared" ref="K27:K42" si="3">J27+(G27*J27)</f>
        <v>0</v>
      </c>
      <c r="L27" s="28" t="s">
        <v>55</v>
      </c>
      <c r="M27" s="20"/>
    </row>
    <row r="28" spans="2:13" ht="108" x14ac:dyDescent="0.25">
      <c r="B28" s="33">
        <v>3</v>
      </c>
      <c r="C28" s="31" t="s">
        <v>21</v>
      </c>
      <c r="D28" s="16" t="s">
        <v>46</v>
      </c>
      <c r="E28" s="45">
        <v>80</v>
      </c>
      <c r="F28" s="17"/>
      <c r="G28" s="26"/>
      <c r="H28" s="13">
        <f t="shared" si="0"/>
        <v>0</v>
      </c>
      <c r="I28" s="13">
        <f t="shared" si="1"/>
        <v>0</v>
      </c>
      <c r="J28" s="13">
        <f t="shared" si="2"/>
        <v>0</v>
      </c>
      <c r="K28" s="13">
        <f t="shared" si="3"/>
        <v>0</v>
      </c>
      <c r="L28" s="28" t="s">
        <v>44</v>
      </c>
      <c r="M28" s="20"/>
    </row>
    <row r="29" spans="2:13" ht="24" x14ac:dyDescent="0.25">
      <c r="B29" s="33">
        <v>4</v>
      </c>
      <c r="C29" s="31" t="s">
        <v>61</v>
      </c>
      <c r="D29" s="16" t="s">
        <v>46</v>
      </c>
      <c r="E29" s="45">
        <v>120</v>
      </c>
      <c r="F29" s="17"/>
      <c r="G29" s="26"/>
      <c r="H29" s="13">
        <f t="shared" si="0"/>
        <v>0</v>
      </c>
      <c r="I29" s="13">
        <f t="shared" si="1"/>
        <v>0</v>
      </c>
      <c r="J29" s="13">
        <f t="shared" si="2"/>
        <v>0</v>
      </c>
      <c r="K29" s="13">
        <f t="shared" si="3"/>
        <v>0</v>
      </c>
      <c r="L29" s="28" t="s">
        <v>60</v>
      </c>
      <c r="M29" s="20"/>
    </row>
    <row r="30" spans="2:13" ht="78" customHeight="1" x14ac:dyDescent="0.25">
      <c r="B30" s="33">
        <v>5</v>
      </c>
      <c r="C30" s="31" t="s">
        <v>22</v>
      </c>
      <c r="D30" s="16" t="s">
        <v>46</v>
      </c>
      <c r="E30" s="45">
        <v>100</v>
      </c>
      <c r="F30" s="17"/>
      <c r="G30" s="26"/>
      <c r="H30" s="13">
        <f t="shared" si="0"/>
        <v>0</v>
      </c>
      <c r="I30" s="13">
        <f t="shared" si="1"/>
        <v>0</v>
      </c>
      <c r="J30" s="13">
        <f t="shared" si="2"/>
        <v>0</v>
      </c>
      <c r="K30" s="13">
        <f t="shared" si="3"/>
        <v>0</v>
      </c>
      <c r="L30" s="28" t="s">
        <v>45</v>
      </c>
      <c r="M30" s="20"/>
    </row>
    <row r="31" spans="2:13" ht="80.45" customHeight="1" x14ac:dyDescent="0.25">
      <c r="B31" s="33">
        <v>6</v>
      </c>
      <c r="C31" s="31" t="s">
        <v>23</v>
      </c>
      <c r="D31" s="16" t="s">
        <v>46</v>
      </c>
      <c r="E31" s="45">
        <v>100</v>
      </c>
      <c r="F31" s="17"/>
      <c r="G31" s="26"/>
      <c r="H31" s="13">
        <f t="shared" si="0"/>
        <v>0</v>
      </c>
      <c r="I31" s="13">
        <f t="shared" si="1"/>
        <v>0</v>
      </c>
      <c r="J31" s="13">
        <f t="shared" si="2"/>
        <v>0</v>
      </c>
      <c r="K31" s="13">
        <f t="shared" si="3"/>
        <v>0</v>
      </c>
      <c r="L31" s="28" t="s">
        <v>57</v>
      </c>
      <c r="M31" s="20"/>
    </row>
    <row r="32" spans="2:13" ht="88.15" customHeight="1" x14ac:dyDescent="0.25">
      <c r="B32" s="33">
        <v>7</v>
      </c>
      <c r="C32" s="31" t="s">
        <v>24</v>
      </c>
      <c r="D32" s="16" t="s">
        <v>46</v>
      </c>
      <c r="E32" s="45">
        <v>70</v>
      </c>
      <c r="F32" s="17"/>
      <c r="G32" s="26"/>
      <c r="H32" s="13">
        <f t="shared" si="0"/>
        <v>0</v>
      </c>
      <c r="I32" s="13">
        <f t="shared" si="1"/>
        <v>0</v>
      </c>
      <c r="J32" s="13">
        <f t="shared" si="2"/>
        <v>0</v>
      </c>
      <c r="K32" s="13">
        <f t="shared" si="3"/>
        <v>0</v>
      </c>
      <c r="L32" s="28" t="s">
        <v>56</v>
      </c>
      <c r="M32" s="20"/>
    </row>
    <row r="33" spans="2:13" ht="16.149999999999999" customHeight="1" x14ac:dyDescent="0.25">
      <c r="B33" s="33">
        <v>8</v>
      </c>
      <c r="C33" s="31" t="s">
        <v>54</v>
      </c>
      <c r="D33" s="16" t="s">
        <v>46</v>
      </c>
      <c r="E33" s="45">
        <v>30</v>
      </c>
      <c r="F33" s="17"/>
      <c r="G33" s="26"/>
      <c r="H33" s="13">
        <f t="shared" si="0"/>
        <v>0</v>
      </c>
      <c r="I33" s="13"/>
      <c r="J33" s="13">
        <f t="shared" si="2"/>
        <v>0</v>
      </c>
      <c r="K33" s="13">
        <f t="shared" si="3"/>
        <v>0</v>
      </c>
      <c r="L33" s="28" t="s">
        <v>53</v>
      </c>
      <c r="M33" s="20"/>
    </row>
    <row r="34" spans="2:13" ht="15.6" customHeight="1" x14ac:dyDescent="0.25">
      <c r="B34" s="33">
        <v>9</v>
      </c>
      <c r="C34" s="31" t="s">
        <v>25</v>
      </c>
      <c r="D34" s="16" t="s">
        <v>46</v>
      </c>
      <c r="E34" s="45">
        <v>20</v>
      </c>
      <c r="F34" s="17"/>
      <c r="G34" s="26"/>
      <c r="H34" s="13">
        <f t="shared" si="0"/>
        <v>0</v>
      </c>
      <c r="I34" s="13">
        <f t="shared" si="1"/>
        <v>0</v>
      </c>
      <c r="J34" s="13">
        <f t="shared" si="2"/>
        <v>0</v>
      </c>
      <c r="K34" s="13">
        <f t="shared" si="3"/>
        <v>0</v>
      </c>
      <c r="L34" s="28" t="s">
        <v>47</v>
      </c>
      <c r="M34" s="20"/>
    </row>
    <row r="35" spans="2:13" ht="15.75" x14ac:dyDescent="0.25">
      <c r="B35" s="33">
        <v>10</v>
      </c>
      <c r="C35" s="31" t="s">
        <v>26</v>
      </c>
      <c r="D35" s="16" t="s">
        <v>46</v>
      </c>
      <c r="E35" s="45">
        <v>5</v>
      </c>
      <c r="F35" s="17"/>
      <c r="G35" s="26"/>
      <c r="H35" s="13">
        <f t="shared" si="0"/>
        <v>0</v>
      </c>
      <c r="I35" s="13">
        <f t="shared" si="1"/>
        <v>0</v>
      </c>
      <c r="J35" s="13">
        <f t="shared" si="2"/>
        <v>0</v>
      </c>
      <c r="K35" s="13">
        <f t="shared" si="3"/>
        <v>0</v>
      </c>
      <c r="L35" s="28" t="s">
        <v>48</v>
      </c>
      <c r="M35" s="20"/>
    </row>
    <row r="36" spans="2:13" ht="15.75" x14ac:dyDescent="0.25">
      <c r="B36" s="33">
        <v>11</v>
      </c>
      <c r="C36" s="31" t="s">
        <v>27</v>
      </c>
      <c r="D36" s="16" t="s">
        <v>46</v>
      </c>
      <c r="E36" s="45">
        <v>5</v>
      </c>
      <c r="F36" s="17"/>
      <c r="G36" s="26"/>
      <c r="H36" s="13">
        <f t="shared" si="0"/>
        <v>0</v>
      </c>
      <c r="I36" s="13">
        <f t="shared" si="1"/>
        <v>0</v>
      </c>
      <c r="J36" s="13">
        <f t="shared" si="2"/>
        <v>0</v>
      </c>
      <c r="K36" s="13">
        <f t="shared" si="3"/>
        <v>0</v>
      </c>
      <c r="L36" s="28" t="s">
        <v>49</v>
      </c>
      <c r="M36" s="20"/>
    </row>
    <row r="37" spans="2:13" ht="48.75" customHeight="1" x14ac:dyDescent="0.25">
      <c r="B37" s="33">
        <v>12</v>
      </c>
      <c r="C37" s="31" t="s">
        <v>28</v>
      </c>
      <c r="D37" s="16" t="s">
        <v>46</v>
      </c>
      <c r="E37" s="45">
        <v>40</v>
      </c>
      <c r="F37" s="17"/>
      <c r="G37" s="26"/>
      <c r="H37" s="13">
        <f t="shared" si="0"/>
        <v>0</v>
      </c>
      <c r="I37" s="13">
        <f t="shared" si="1"/>
        <v>0</v>
      </c>
      <c r="J37" s="13">
        <f t="shared" si="2"/>
        <v>0</v>
      </c>
      <c r="K37" s="13">
        <f t="shared" si="3"/>
        <v>0</v>
      </c>
      <c r="L37" s="28" t="s">
        <v>58</v>
      </c>
      <c r="M37" s="20"/>
    </row>
    <row r="38" spans="2:13" ht="104.25" customHeight="1" x14ac:dyDescent="0.25">
      <c r="B38" s="33">
        <v>13</v>
      </c>
      <c r="C38" s="31" t="s">
        <v>29</v>
      </c>
      <c r="D38" s="16" t="s">
        <v>46</v>
      </c>
      <c r="E38" s="45">
        <v>120</v>
      </c>
      <c r="F38" s="17"/>
      <c r="G38" s="26"/>
      <c r="H38" s="13">
        <f t="shared" si="0"/>
        <v>0</v>
      </c>
      <c r="I38" s="13">
        <f t="shared" si="1"/>
        <v>0</v>
      </c>
      <c r="J38" s="13">
        <f t="shared" si="2"/>
        <v>0</v>
      </c>
      <c r="K38" s="13">
        <f t="shared" si="3"/>
        <v>0</v>
      </c>
      <c r="L38" s="28" t="s">
        <v>45</v>
      </c>
      <c r="M38" s="20"/>
    </row>
    <row r="39" spans="2:13" ht="96" x14ac:dyDescent="0.25">
      <c r="B39" s="33">
        <v>14</v>
      </c>
      <c r="C39" s="31" t="s">
        <v>31</v>
      </c>
      <c r="D39" s="18" t="s">
        <v>46</v>
      </c>
      <c r="E39" s="46">
        <v>40</v>
      </c>
      <c r="F39" s="19"/>
      <c r="G39" s="27"/>
      <c r="H39" s="13">
        <f t="shared" si="0"/>
        <v>0</v>
      </c>
      <c r="I39" s="13">
        <f t="shared" si="1"/>
        <v>0</v>
      </c>
      <c r="J39" s="13">
        <f t="shared" si="2"/>
        <v>0</v>
      </c>
      <c r="K39" s="13">
        <f t="shared" si="3"/>
        <v>0</v>
      </c>
      <c r="L39" s="29" t="s">
        <v>59</v>
      </c>
      <c r="M39" s="21"/>
    </row>
    <row r="40" spans="2:13" ht="44.25" customHeight="1" x14ac:dyDescent="0.25">
      <c r="B40" s="33">
        <v>15</v>
      </c>
      <c r="C40" s="48" t="s">
        <v>30</v>
      </c>
      <c r="D40" s="18" t="s">
        <v>46</v>
      </c>
      <c r="E40" s="46">
        <v>1200</v>
      </c>
      <c r="F40" s="19"/>
      <c r="G40" s="27"/>
      <c r="H40" s="14">
        <f t="shared" si="0"/>
        <v>0</v>
      </c>
      <c r="I40" s="14">
        <f t="shared" si="1"/>
        <v>0</v>
      </c>
      <c r="J40" s="14">
        <f t="shared" si="2"/>
        <v>0</v>
      </c>
      <c r="K40" s="14">
        <f t="shared" si="3"/>
        <v>0</v>
      </c>
      <c r="L40" s="29" t="s">
        <v>50</v>
      </c>
      <c r="M40" s="21"/>
    </row>
    <row r="41" spans="2:13" ht="44.25" customHeight="1" x14ac:dyDescent="0.25">
      <c r="B41" s="59">
        <v>16</v>
      </c>
      <c r="C41" s="31" t="s">
        <v>62</v>
      </c>
      <c r="D41" s="16" t="s">
        <v>46</v>
      </c>
      <c r="E41" s="45">
        <v>50</v>
      </c>
      <c r="F41" s="17"/>
      <c r="G41" s="26"/>
      <c r="H41" s="13">
        <f t="shared" si="0"/>
        <v>0</v>
      </c>
      <c r="I41" s="13"/>
      <c r="J41" s="13">
        <f t="shared" si="2"/>
        <v>0</v>
      </c>
      <c r="K41" s="13">
        <f t="shared" si="3"/>
        <v>0</v>
      </c>
      <c r="L41" s="28" t="s">
        <v>45</v>
      </c>
      <c r="M41" s="20"/>
    </row>
    <row r="42" spans="2:13" ht="44.25" customHeight="1" x14ac:dyDescent="0.25">
      <c r="B42" s="59">
        <v>17</v>
      </c>
      <c r="C42" s="31" t="s">
        <v>63</v>
      </c>
      <c r="D42" s="16" t="s">
        <v>46</v>
      </c>
      <c r="E42" s="45">
        <v>50</v>
      </c>
      <c r="F42" s="17"/>
      <c r="G42" s="26"/>
      <c r="H42" s="13">
        <f t="shared" si="0"/>
        <v>0</v>
      </c>
      <c r="I42" s="13"/>
      <c r="J42" s="13">
        <f t="shared" si="2"/>
        <v>0</v>
      </c>
      <c r="K42" s="13">
        <f t="shared" si="3"/>
        <v>0</v>
      </c>
      <c r="L42" s="28" t="s">
        <v>45</v>
      </c>
      <c r="M42" s="20"/>
    </row>
    <row r="43" spans="2:13" ht="44.25" customHeight="1" x14ac:dyDescent="0.25">
      <c r="B43" s="47">
        <v>18</v>
      </c>
      <c r="C43" s="31"/>
      <c r="D43" s="16"/>
      <c r="E43" s="45"/>
      <c r="F43" s="17"/>
      <c r="G43" s="26"/>
      <c r="H43" s="13"/>
      <c r="I43" s="13"/>
      <c r="J43" s="13"/>
      <c r="K43" s="13"/>
      <c r="L43" s="28"/>
      <c r="M43" s="20"/>
    </row>
    <row r="44" spans="2:13" ht="22.35" customHeight="1" thickBot="1" x14ac:dyDescent="0.3">
      <c r="B44" s="15"/>
      <c r="C44" s="30" t="s">
        <v>2</v>
      </c>
      <c r="D44" s="49"/>
      <c r="E44" s="49"/>
      <c r="F44" s="50"/>
      <c r="G44" s="51"/>
      <c r="H44" s="52">
        <f>SUM(H26:H42)</f>
        <v>0</v>
      </c>
      <c r="I44" s="53"/>
      <c r="J44" s="52">
        <f>SUM(J26:J42)</f>
        <v>0</v>
      </c>
      <c r="K44" s="52">
        <f>SUM(K26:K42)</f>
        <v>0</v>
      </c>
      <c r="L44" s="54"/>
      <c r="M44" s="55"/>
    </row>
    <row r="46" spans="2:13" x14ac:dyDescent="0.25">
      <c r="C46" s="22" t="s">
        <v>40</v>
      </c>
    </row>
    <row r="47" spans="2:13" ht="15.75" x14ac:dyDescent="0.25">
      <c r="C47" s="72" t="s">
        <v>41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5.75" x14ac:dyDescent="0.25">
      <c r="C48" s="72" t="s">
        <v>42</v>
      </c>
      <c r="D48" s="72"/>
      <c r="E48" s="72"/>
      <c r="F48" s="72"/>
      <c r="G48" s="72"/>
      <c r="H48" s="72"/>
      <c r="I48" s="72"/>
      <c r="J48" s="72"/>
      <c r="K48" s="72"/>
    </row>
  </sheetData>
  <mergeCells count="17">
    <mergeCell ref="C48:K48"/>
    <mergeCell ref="D22:J22"/>
    <mergeCell ref="D14:J14"/>
    <mergeCell ref="D15:J15"/>
    <mergeCell ref="D16:J16"/>
    <mergeCell ref="D17:J17"/>
    <mergeCell ref="D20:J20"/>
    <mergeCell ref="D21:J21"/>
    <mergeCell ref="D23:M23"/>
    <mergeCell ref="C47:M47"/>
    <mergeCell ref="D13:J13"/>
    <mergeCell ref="C2:J2"/>
    <mergeCell ref="C7:G7"/>
    <mergeCell ref="C8:K8"/>
    <mergeCell ref="D11:J11"/>
    <mergeCell ref="D12:J12"/>
    <mergeCell ref="C4:M5"/>
  </mergeCells>
  <pageMargins left="0.11811023622047245" right="0.11811023622047245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Agnieszka Badera</cp:lastModifiedBy>
  <cp:lastPrinted>2024-11-20T11:07:40Z</cp:lastPrinted>
  <dcterms:created xsi:type="dcterms:W3CDTF">2021-05-13T07:29:57Z</dcterms:created>
  <dcterms:modified xsi:type="dcterms:W3CDTF">2025-11-26T10:43:04Z</dcterms:modified>
</cp:coreProperties>
</file>