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ekretariat\Desktop\ZAMÓWIENIA PUBLICZNE\ZAMÓWIENIA KUCHNIA\2025\Zad. I pieczywo - przetwory i warzywa\zad. I cz. 4 pdf\"/>
    </mc:Choice>
  </mc:AlternateContent>
  <xr:revisionPtr revIDLastSave="0" documentId="8_{CE24FD55-1E0B-4A6D-80F6-17E7D1DED9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26" i="1"/>
  <c r="I27" i="1"/>
  <c r="I28" i="1"/>
  <c r="I29" i="1"/>
  <c r="I30" i="1"/>
  <c r="I31" i="1"/>
  <c r="I32" i="1"/>
  <c r="I33" i="1"/>
  <c r="I34" i="1"/>
  <c r="J25" i="1"/>
  <c r="K25" i="1" s="1"/>
  <c r="J26" i="1"/>
  <c r="K26" i="1" s="1"/>
  <c r="J27" i="1"/>
  <c r="H27" i="1" s="1"/>
  <c r="J28" i="1"/>
  <c r="H28" i="1" s="1"/>
  <c r="J29" i="1"/>
  <c r="H29" i="1" s="1"/>
  <c r="J30" i="1"/>
  <c r="K30" i="1" s="1"/>
  <c r="J31" i="1"/>
  <c r="H31" i="1" s="1"/>
  <c r="J32" i="1"/>
  <c r="H32" i="1" s="1"/>
  <c r="J33" i="1"/>
  <c r="K33" i="1" s="1"/>
  <c r="J34" i="1"/>
  <c r="H34" i="1" s="1"/>
  <c r="H30" i="1" l="1"/>
  <c r="H33" i="1"/>
  <c r="K32" i="1"/>
  <c r="H26" i="1"/>
  <c r="K31" i="1"/>
  <c r="K27" i="1"/>
  <c r="K29" i="1"/>
  <c r="K34" i="1"/>
  <c r="K28" i="1"/>
  <c r="H25" i="1"/>
  <c r="J35" i="1" l="1"/>
  <c r="D19" i="1" s="1"/>
  <c r="H35" i="1"/>
  <c r="D20" i="1" s="1"/>
  <c r="K35" i="1"/>
  <c r="D21" i="1" s="1"/>
</calcChain>
</file>

<file path=xl/sharedStrings.xml><?xml version="1.0" encoding="utf-8"?>
<sst xmlns="http://schemas.openxmlformats.org/spreadsheetml/2006/main" count="63" uniqueCount="54">
  <si>
    <t>Lp.</t>
  </si>
  <si>
    <t>J.m</t>
  </si>
  <si>
    <t>kg</t>
  </si>
  <si>
    <t>RAZEM</t>
  </si>
  <si>
    <t>I. Dane dotyczące wykonawcy:</t>
  </si>
  <si>
    <t>Nazwa:</t>
  </si>
  <si>
    <t>Siedziba:</t>
  </si>
  <si>
    <t>Nr telefonu:</t>
  </si>
  <si>
    <t>Nr NIP:</t>
  </si>
  <si>
    <t>Nr REGON:</t>
  </si>
  <si>
    <t>www:</t>
  </si>
  <si>
    <t>e-mail</t>
  </si>
  <si>
    <t>II. Ogółem cena ofertowa za dostwę niżej wymienionych produktów wynosi:</t>
  </si>
  <si>
    <t>1) cena netto:</t>
  </si>
  <si>
    <t>2) podatek vat</t>
  </si>
  <si>
    <t>3) cena brutto</t>
  </si>
  <si>
    <t>4) słownie cena brutto:</t>
  </si>
  <si>
    <t>Gramatura opakowania preferowana przez Wykonawcę</t>
  </si>
  <si>
    <t>Gramatura opakowania preferowana przez Zamawiającego</t>
  </si>
  <si>
    <r>
      <rPr>
        <b/>
        <sz val="11"/>
        <color theme="1"/>
        <rFont val="Arial"/>
        <family val="2"/>
        <charset val="238"/>
      </rPr>
      <t>ZAMAWIAJĄCY:</t>
    </r>
    <r>
      <rPr>
        <sz val="11"/>
        <color theme="1"/>
        <rFont val="Arial"/>
        <family val="2"/>
        <charset val="238"/>
      </rPr>
      <t xml:space="preserve"> Miejski Żłobek w Wieluniu, ul. Porzeczkowa 8, 98-300 Wieluń</t>
    </r>
  </si>
  <si>
    <t>Wartość podatku  VAT</t>
  </si>
  <si>
    <t>UWAGA:</t>
  </si>
  <si>
    <t>1. Wypełniony arkusz należy wydrukować, podpisać i dołączyć do składanej oferty.</t>
  </si>
  <si>
    <t xml:space="preserve">2. Wykonawca wypełnia tylko kolumny i wiersze zaznaczone na żółto </t>
  </si>
  <si>
    <t>Ilość</t>
  </si>
  <si>
    <t>Cena jednostk. netto ( zł)</t>
  </si>
  <si>
    <t>Stawka podatku vat [%]</t>
  </si>
  <si>
    <t>Cena jednostkowa brutto</t>
  </si>
  <si>
    <t>Wartość brutto (zł)</t>
  </si>
  <si>
    <t>Wartość netto (zł)</t>
  </si>
  <si>
    <t>Nazwa towaru-artykułu
(podane w treści nazwy pochodzenia art.nie są
bezwzględnie obowiązujące,dopuszcza się art. Równoważne jakoscią lub lepsze)</t>
  </si>
  <si>
    <r>
      <t xml:space="preserve">Jogurt naturalny gęsty 9 % </t>
    </r>
    <r>
      <rPr>
        <sz val="11"/>
        <color theme="1"/>
        <rFont val="Calibri"/>
        <family val="2"/>
        <charset val="238"/>
        <scheme val="minor"/>
      </rPr>
      <t>bez konserwantów, substancji poprawiających smak i aromat</t>
    </r>
  </si>
  <si>
    <r>
      <rPr>
        <b/>
        <sz val="11"/>
        <color theme="1"/>
        <rFont val="Calibri"/>
        <family val="2"/>
        <charset val="238"/>
        <scheme val="minor"/>
      </rPr>
      <t xml:space="preserve">masło min.82% </t>
    </r>
    <r>
      <rPr>
        <sz val="8"/>
        <color theme="1"/>
        <rFont val="Calibri"/>
        <family val="2"/>
        <charset val="238"/>
        <scheme val="minor"/>
      </rPr>
      <t xml:space="preserve"> o dobrym smaku, nie solone,zapach charakterystyczny dla świezego masła, bez śladów zapachów obcych, nie dopuszcza się smaku ani zapachu zjełczałego świadczącego o zepsuciu artykułu.</t>
    </r>
  </si>
  <si>
    <t xml:space="preserve">1 l butelka plastikowa </t>
  </si>
  <si>
    <r>
      <rPr>
        <b/>
        <sz val="11"/>
        <color theme="1"/>
        <rFont val="Calibri"/>
        <family val="2"/>
        <charset val="238"/>
        <scheme val="minor"/>
      </rPr>
      <t xml:space="preserve">śmietana 18% </t>
    </r>
    <r>
      <rPr>
        <sz val="8"/>
        <color theme="1"/>
        <rFont val="Calibri"/>
        <family val="2"/>
        <charset val="238"/>
        <scheme val="minor"/>
      </rPr>
      <t>Smak lekko kwaśny, kremowy, zapach czysty bez śladów zapachów obcych, konsystencja gęsta, kremowa, barwa jednolita, biała z odcieniem jasnokremowym do kremowego. Opakowanie bez śladów uszkodzeń mechanicznych</t>
    </r>
  </si>
  <si>
    <r>
      <rPr>
        <b/>
        <sz val="11"/>
        <color theme="1"/>
        <rFont val="Calibri"/>
        <family val="2"/>
        <charset val="238"/>
        <scheme val="minor"/>
      </rPr>
      <t xml:space="preserve">śmietana 12% </t>
    </r>
    <r>
      <rPr>
        <sz val="8"/>
        <color theme="1"/>
        <rFont val="Calibri"/>
        <family val="2"/>
        <charset val="238"/>
        <scheme val="minor"/>
      </rPr>
      <t>. Smak lekko kwaśny, kremowy, zapach czysty bez śladów zapachów obcych, konsystencja gęsta, kremowa, dopuszcza się lekki podstój tłuszczu, barwa jednolita, biała z odcieniem jasnokremowym do kremowego. Opakowanie bez śladów uszkodzeń mechanicznych.</t>
    </r>
  </si>
  <si>
    <r>
      <rPr>
        <b/>
        <sz val="11"/>
        <color theme="1"/>
        <rFont val="Calibri"/>
        <family val="2"/>
        <charset val="238"/>
        <scheme val="minor"/>
      </rPr>
      <t>ser twarogowy biały, półtłusty</t>
    </r>
    <r>
      <rPr>
        <sz val="8"/>
        <color theme="1"/>
        <rFont val="Calibri"/>
        <family val="2"/>
        <charset val="238"/>
        <scheme val="minor"/>
      </rPr>
      <t>, typ krajanka,wyprodukowany z mleka pasteryzowanego zawierającego żywe kultury bakterii mlekowych, smak czysty łagodny,lekko kwaśny, posmak pasteryzacji, zapach charakterystyczny dla świeżych produktów mlecznych , lekko kwaśny, konsystencja lekka, barwa biała do lekko kremowej, bez zanieczyszczeń i sładów obcych , o dobrym kremowym smaku.</t>
    </r>
  </si>
  <si>
    <r>
      <rPr>
        <b/>
        <sz val="11"/>
        <color theme="1"/>
        <rFont val="Calibri"/>
        <family val="2"/>
        <charset val="238"/>
      </rPr>
      <t>Kefir naturalny</t>
    </r>
    <r>
      <rPr>
        <b/>
        <sz val="9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 xml:space="preserve">o niskiej zawartości tłuszczu </t>
    </r>
    <r>
      <rPr>
        <sz val="9"/>
        <color theme="1"/>
        <rFont val="Calibri"/>
        <family val="2"/>
        <charset val="238"/>
      </rPr>
      <t>bez substancji konserwujących,  poprawiających smak i aroma.</t>
    </r>
  </si>
  <si>
    <r>
      <rPr>
        <b/>
        <sz val="11"/>
        <color theme="1"/>
        <rFont val="Calibri"/>
        <family val="2"/>
        <charset val="238"/>
      </rPr>
      <t>Maślanaka naturalna</t>
    </r>
    <r>
      <rPr>
        <sz val="9"/>
        <color theme="1"/>
        <rFont val="Calibri"/>
        <family val="2"/>
        <charset val="238"/>
      </rPr>
      <t xml:space="preserve"> bez substancji poprawiających aromat i smak produktu</t>
    </r>
  </si>
  <si>
    <r>
      <rPr>
        <b/>
        <sz val="11"/>
        <color theme="1"/>
        <rFont val="Calibri"/>
        <family val="2"/>
        <charset val="238"/>
      </rPr>
      <t>Twarożek termizowany</t>
    </r>
    <r>
      <rPr>
        <sz val="9"/>
        <color theme="1"/>
        <rFont val="Calibri"/>
        <family val="2"/>
        <charset val="238"/>
      </rPr>
      <t xml:space="preserve"> bez zagęszczaczy i substancji konerwujących i stabilizatorów, różne smaki</t>
    </r>
  </si>
  <si>
    <r>
      <rPr>
        <b/>
        <sz val="11"/>
        <color theme="1"/>
        <rFont val="Calibri"/>
        <family val="2"/>
        <charset val="238"/>
      </rPr>
      <t xml:space="preserve">Twarożek kanapkowo-sernikowy </t>
    </r>
    <r>
      <rPr>
        <sz val="9"/>
        <color theme="1"/>
        <rFont val="Calibri"/>
        <family val="2"/>
        <charset val="238"/>
      </rPr>
      <t>naturalny bez zagęszczaczy i substancji konerwujących i stabilizatorów</t>
    </r>
  </si>
  <si>
    <t>Część 4: Sukcesywna dostawa produktów mlecznych</t>
  </si>
  <si>
    <t>litr</t>
  </si>
  <si>
    <t>Formularz cenowy zał. Nr 3.</t>
  </si>
  <si>
    <r>
      <t>mleko 2%  świeże,</t>
    </r>
    <r>
      <rPr>
        <sz val="8"/>
        <color theme="1"/>
        <rFont val="Calibri"/>
        <family val="2"/>
        <charset val="238"/>
        <scheme val="minor"/>
      </rPr>
      <t>wygląd i barwa jednolita, smak i zapach czysty bez obcych posmaków i zapachów, barwa jasnokremowa, konsystencja płynna, mleko normalizowane, pasteryzowane, opakowanie czyste bez śladów uszkodzeń mechanicznych</t>
    </r>
  </si>
  <si>
    <t>350 g</t>
  </si>
  <si>
    <t>szt</t>
  </si>
  <si>
    <t>250 g</t>
  </si>
  <si>
    <t>400 g</t>
  </si>
  <si>
    <t xml:space="preserve"> 400 g</t>
  </si>
  <si>
    <t>150 g</t>
  </si>
  <si>
    <t xml:space="preserve"> 1000 g</t>
  </si>
  <si>
    <t>1000 g</t>
  </si>
  <si>
    <r>
      <rPr>
        <b/>
        <sz val="11"/>
        <color theme="1"/>
        <rFont val="Arial"/>
        <family val="2"/>
        <charset val="238"/>
      </rPr>
      <t>Zadanie:</t>
    </r>
    <r>
      <rPr>
        <sz val="11"/>
        <color theme="1"/>
        <rFont val="Arial"/>
        <family val="2"/>
        <charset val="238"/>
      </rPr>
      <t xml:space="preserve"> Sukcesywna dostawa pieczywa, przetworzonych warzyw, owoców, surowców mlecznych oraz produktów ogólno-spożywczych na rok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</si>
</sst>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"/>
    <numFmt numFmtId="165" formatCode="0.0"/>
    <numFmt numFmtId="166" formatCode="0.0%"/>
  </numFmts>
  <fonts count="1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5" xfId="0" applyFont="1" applyBorder="1"/>
    <xf numFmtId="0" fontId="8" fillId="0" borderId="5" xfId="0" applyFont="1" applyBorder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0" fillId="0" borderId="3" xfId="0" applyBorder="1"/>
    <xf numFmtId="0" fontId="10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8" xfId="0" applyFont="1" applyBorder="1"/>
    <xf numFmtId="0" fontId="4" fillId="0" borderId="9" xfId="0" applyFont="1" applyBorder="1" applyAlignment="1">
      <alignment wrapText="1"/>
    </xf>
    <xf numFmtId="0" fontId="7" fillId="0" borderId="17" xfId="0" applyFont="1" applyBorder="1"/>
    <xf numFmtId="0" fontId="11" fillId="0" borderId="18" xfId="0" applyFont="1" applyBorder="1" applyAlignment="1">
      <alignment vertical="center" wrapText="1"/>
    </xf>
    <xf numFmtId="0" fontId="5" fillId="0" borderId="9" xfId="0" applyFont="1" applyBorder="1" applyAlignment="1">
      <alignment horizontal="center"/>
    </xf>
    <xf numFmtId="0" fontId="0" fillId="0" borderId="9" xfId="0" applyBorder="1"/>
    <xf numFmtId="9" fontId="5" fillId="0" borderId="9" xfId="0" applyNumberFormat="1" applyFont="1" applyBorder="1"/>
    <xf numFmtId="164" fontId="0" fillId="0" borderId="9" xfId="0" applyNumberFormat="1" applyBorder="1"/>
    <xf numFmtId="164" fontId="0" fillId="0" borderId="15" xfId="0" applyNumberFormat="1" applyBorder="1"/>
    <xf numFmtId="0" fontId="0" fillId="3" borderId="12" xfId="0" applyFill="1" applyBorder="1"/>
    <xf numFmtId="0" fontId="0" fillId="3" borderId="11" xfId="0" applyFill="1" applyBorder="1"/>
    <xf numFmtId="49" fontId="0" fillId="3" borderId="14" xfId="0" applyNumberFormat="1" applyFill="1" applyBorder="1"/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0" fontId="12" fillId="0" borderId="0" xfId="0" applyFont="1"/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2" fontId="0" fillId="0" borderId="9" xfId="0" applyNumberFormat="1" applyBorder="1" applyAlignment="1">
      <alignment vertical="center"/>
    </xf>
    <xf numFmtId="2" fontId="0" fillId="3" borderId="1" xfId="0" applyNumberFormat="1" applyFill="1" applyBorder="1" applyAlignment="1">
      <alignment vertical="center"/>
    </xf>
    <xf numFmtId="166" fontId="0" fillId="3" borderId="1" xfId="0" applyNumberFormat="1" applyFill="1" applyBorder="1" applyAlignment="1">
      <alignment vertical="center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wrapText="1"/>
    </xf>
    <xf numFmtId="3" fontId="0" fillId="3" borderId="1" xfId="0" applyNumberFormat="1" applyFill="1" applyBorder="1"/>
    <xf numFmtId="0" fontId="0" fillId="3" borderId="1" xfId="0" applyFill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/>
    </xf>
    <xf numFmtId="164" fontId="0" fillId="2" borderId="1" xfId="0" applyNumberFormat="1" applyFill="1" applyBorder="1" applyAlignment="1">
      <alignment horizontal="right"/>
    </xf>
    <xf numFmtId="164" fontId="0" fillId="3" borderId="9" xfId="0" applyNumberForma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9"/>
  <sheetViews>
    <sheetView tabSelected="1" zoomScaleNormal="100" workbookViewId="0">
      <selection activeCell="C7" sqref="C7:K7"/>
    </sheetView>
  </sheetViews>
  <sheetFormatPr defaultRowHeight="15" x14ac:dyDescent="0.25"/>
  <cols>
    <col min="2" max="2" width="5.5703125" customWidth="1"/>
    <col min="3" max="3" width="31" customWidth="1"/>
    <col min="4" max="4" width="12.140625" customWidth="1"/>
    <col min="5" max="5" width="11" customWidth="1"/>
    <col min="6" max="6" width="10.42578125" customWidth="1"/>
    <col min="7" max="7" width="11.7109375" customWidth="1"/>
    <col min="8" max="8" width="9.28515625" bestFit="1" customWidth="1"/>
    <col min="9" max="9" width="10.7109375" customWidth="1"/>
    <col min="10" max="10" width="11.42578125" customWidth="1"/>
    <col min="11" max="11" width="12.42578125" customWidth="1"/>
    <col min="12" max="12" width="13.7109375" customWidth="1"/>
    <col min="13" max="13" width="12.42578125" customWidth="1"/>
    <col min="14" max="14" width="10.5703125" customWidth="1"/>
  </cols>
  <sheetData>
    <row r="1" spans="3:14" ht="15.75" thickBot="1" x14ac:dyDescent="0.3"/>
    <row r="2" spans="3:14" ht="15.75" x14ac:dyDescent="0.25">
      <c r="C2" s="45" t="s">
        <v>43</v>
      </c>
      <c r="D2" s="46"/>
      <c r="E2" s="46"/>
      <c r="F2" s="46"/>
      <c r="G2" s="46"/>
      <c r="H2" s="46"/>
      <c r="I2" s="46"/>
      <c r="J2" s="46"/>
      <c r="K2" s="15"/>
      <c r="L2" s="15"/>
      <c r="M2" s="3"/>
    </row>
    <row r="3" spans="3:14" x14ac:dyDescent="0.25">
      <c r="C3" s="4"/>
      <c r="M3" s="5"/>
    </row>
    <row r="4" spans="3:14" ht="26.45" customHeight="1" x14ac:dyDescent="0.25">
      <c r="C4" s="6" t="s">
        <v>53</v>
      </c>
      <c r="D4" s="12"/>
      <c r="E4" s="12"/>
      <c r="F4" s="12"/>
      <c r="G4" s="12"/>
      <c r="H4" s="12"/>
      <c r="I4" s="12"/>
      <c r="M4" s="5"/>
      <c r="N4" s="8"/>
    </row>
    <row r="5" spans="3:14" x14ac:dyDescent="0.25">
      <c r="C5" s="4"/>
      <c r="M5" s="5"/>
    </row>
    <row r="6" spans="3:14" x14ac:dyDescent="0.25">
      <c r="C6" s="47" t="s">
        <v>41</v>
      </c>
      <c r="D6" s="48"/>
      <c r="E6" s="48"/>
      <c r="F6" s="48"/>
      <c r="G6" s="48"/>
      <c r="H6" s="13"/>
      <c r="I6" s="13"/>
      <c r="M6" s="5"/>
    </row>
    <row r="7" spans="3:14" ht="14.65" customHeight="1" x14ac:dyDescent="0.25">
      <c r="C7" s="49" t="s">
        <v>19</v>
      </c>
      <c r="D7" s="50"/>
      <c r="E7" s="50"/>
      <c r="F7" s="50"/>
      <c r="G7" s="51"/>
      <c r="H7" s="51"/>
      <c r="I7" s="51"/>
      <c r="J7" s="51"/>
      <c r="K7" s="51"/>
      <c r="L7" s="11"/>
      <c r="M7" s="10"/>
    </row>
    <row r="8" spans="3:14" x14ac:dyDescent="0.25">
      <c r="C8" s="4"/>
      <c r="M8" s="5"/>
    </row>
    <row r="9" spans="3:14" x14ac:dyDescent="0.25">
      <c r="C9" s="7" t="s">
        <v>4</v>
      </c>
      <c r="M9" s="5"/>
    </row>
    <row r="10" spans="3:14" x14ac:dyDescent="0.25">
      <c r="C10" s="6" t="s">
        <v>5</v>
      </c>
      <c r="D10" s="44"/>
      <c r="E10" s="44"/>
      <c r="F10" s="44"/>
      <c r="G10" s="44"/>
      <c r="H10" s="44"/>
      <c r="I10" s="44"/>
      <c r="J10" s="44"/>
      <c r="M10" s="5"/>
    </row>
    <row r="11" spans="3:14" x14ac:dyDescent="0.25">
      <c r="C11" s="6" t="s">
        <v>6</v>
      </c>
      <c r="D11" s="44"/>
      <c r="E11" s="44"/>
      <c r="F11" s="44"/>
      <c r="G11" s="44"/>
      <c r="H11" s="44"/>
      <c r="I11" s="44"/>
      <c r="J11" s="44"/>
      <c r="M11" s="5"/>
    </row>
    <row r="12" spans="3:14" x14ac:dyDescent="0.25">
      <c r="C12" s="6" t="s">
        <v>7</v>
      </c>
      <c r="D12" s="43"/>
      <c r="E12" s="44"/>
      <c r="F12" s="44"/>
      <c r="G12" s="44"/>
      <c r="H12" s="44"/>
      <c r="I12" s="44"/>
      <c r="J12" s="44"/>
      <c r="M12" s="5"/>
    </row>
    <row r="13" spans="3:14" x14ac:dyDescent="0.25">
      <c r="C13" s="6" t="s">
        <v>8</v>
      </c>
      <c r="D13" s="44"/>
      <c r="E13" s="44"/>
      <c r="F13" s="44"/>
      <c r="G13" s="44"/>
      <c r="H13" s="44"/>
      <c r="I13" s="44"/>
      <c r="J13" s="44"/>
      <c r="M13" s="5"/>
    </row>
    <row r="14" spans="3:14" x14ac:dyDescent="0.25">
      <c r="C14" s="6" t="s">
        <v>9</v>
      </c>
      <c r="D14" s="44"/>
      <c r="E14" s="44"/>
      <c r="F14" s="44"/>
      <c r="G14" s="44"/>
      <c r="H14" s="44"/>
      <c r="I14" s="44"/>
      <c r="J14" s="44"/>
      <c r="M14" s="5"/>
    </row>
    <row r="15" spans="3:14" x14ac:dyDescent="0.25">
      <c r="C15" s="6" t="s">
        <v>10</v>
      </c>
      <c r="D15" s="44"/>
      <c r="E15" s="44"/>
      <c r="F15" s="44"/>
      <c r="G15" s="44"/>
      <c r="H15" s="44"/>
      <c r="I15" s="44"/>
      <c r="J15" s="44"/>
      <c r="M15" s="5"/>
    </row>
    <row r="16" spans="3:14" x14ac:dyDescent="0.25">
      <c r="C16" s="6" t="s">
        <v>11</v>
      </c>
      <c r="D16" s="44"/>
      <c r="E16" s="44"/>
      <c r="F16" s="44"/>
      <c r="G16" s="44"/>
      <c r="H16" s="44"/>
      <c r="I16" s="44"/>
      <c r="J16" s="44"/>
      <c r="M16" s="5"/>
    </row>
    <row r="17" spans="2:13" x14ac:dyDescent="0.25">
      <c r="C17" s="4"/>
      <c r="M17" s="5"/>
    </row>
    <row r="18" spans="2:13" x14ac:dyDescent="0.25">
      <c r="C18" s="7" t="s">
        <v>12</v>
      </c>
      <c r="D18" s="14"/>
      <c r="E18" s="14"/>
      <c r="F18" s="14"/>
      <c r="G18" s="14"/>
      <c r="H18" s="14"/>
      <c r="I18" s="14"/>
      <c r="M18" s="5"/>
    </row>
    <row r="19" spans="2:13" x14ac:dyDescent="0.25">
      <c r="C19" s="6" t="s">
        <v>13</v>
      </c>
      <c r="D19" s="53">
        <f>J35</f>
        <v>0</v>
      </c>
      <c r="E19" s="53"/>
      <c r="F19" s="53"/>
      <c r="G19" s="53"/>
      <c r="H19" s="53"/>
      <c r="I19" s="53"/>
      <c r="J19" s="53"/>
      <c r="M19" s="5"/>
    </row>
    <row r="20" spans="2:13" x14ac:dyDescent="0.25">
      <c r="C20" s="6" t="s">
        <v>14</v>
      </c>
      <c r="D20" s="53">
        <f>H35</f>
        <v>0</v>
      </c>
      <c r="E20" s="53"/>
      <c r="F20" s="53"/>
      <c r="G20" s="53"/>
      <c r="H20" s="53"/>
      <c r="I20" s="53"/>
      <c r="J20" s="53"/>
      <c r="M20" s="5"/>
    </row>
    <row r="21" spans="2:13" x14ac:dyDescent="0.25">
      <c r="C21" s="6" t="s">
        <v>15</v>
      </c>
      <c r="D21" s="53">
        <f>K35</f>
        <v>0</v>
      </c>
      <c r="E21" s="53"/>
      <c r="F21" s="53"/>
      <c r="G21" s="53"/>
      <c r="H21" s="53"/>
      <c r="I21" s="53"/>
      <c r="J21" s="53"/>
      <c r="M21" s="5"/>
    </row>
    <row r="22" spans="2:13" ht="15.75" thickBot="1" x14ac:dyDescent="0.3">
      <c r="C22" s="20" t="s">
        <v>16</v>
      </c>
      <c r="D22" s="54"/>
      <c r="E22" s="54"/>
      <c r="F22" s="54"/>
      <c r="G22" s="54"/>
      <c r="H22" s="54"/>
      <c r="I22" s="54"/>
      <c r="J22" s="54"/>
      <c r="K22" s="27"/>
      <c r="L22" s="27"/>
      <c r="M22" s="28"/>
    </row>
    <row r="23" spans="2:13" ht="88.15" customHeight="1" x14ac:dyDescent="0.25">
      <c r="B23" s="37" t="s">
        <v>0</v>
      </c>
      <c r="C23" s="35" t="s">
        <v>30</v>
      </c>
      <c r="D23" s="34" t="s">
        <v>1</v>
      </c>
      <c r="E23" s="34" t="s">
        <v>24</v>
      </c>
      <c r="F23" s="35" t="s">
        <v>25</v>
      </c>
      <c r="G23" s="35" t="s">
        <v>26</v>
      </c>
      <c r="H23" s="35" t="s">
        <v>20</v>
      </c>
      <c r="I23" s="35" t="s">
        <v>27</v>
      </c>
      <c r="J23" s="35" t="s">
        <v>29</v>
      </c>
      <c r="K23" s="35" t="s">
        <v>28</v>
      </c>
      <c r="L23" s="35" t="s">
        <v>18</v>
      </c>
      <c r="M23" s="36" t="s">
        <v>17</v>
      </c>
    </row>
    <row r="24" spans="2:13" ht="13.15" customHeight="1" x14ac:dyDescent="0.25">
      <c r="B24" s="16">
        <v>1</v>
      </c>
      <c r="C24" s="9">
        <v>2</v>
      </c>
      <c r="D24" s="9">
        <v>3</v>
      </c>
      <c r="E24" s="9">
        <v>4</v>
      </c>
      <c r="F24" s="9">
        <v>5</v>
      </c>
      <c r="G24" s="9">
        <v>6</v>
      </c>
      <c r="H24" s="9">
        <v>7</v>
      </c>
      <c r="I24" s="9">
        <v>8</v>
      </c>
      <c r="J24" s="9">
        <v>9</v>
      </c>
      <c r="K24" s="9">
        <v>10</v>
      </c>
      <c r="L24" s="9">
        <v>11</v>
      </c>
      <c r="M24" s="9">
        <v>12</v>
      </c>
    </row>
    <row r="25" spans="2:13" ht="51" customHeight="1" x14ac:dyDescent="0.25">
      <c r="B25" s="17">
        <v>1</v>
      </c>
      <c r="C25" s="2" t="s">
        <v>31</v>
      </c>
      <c r="D25" s="30" t="s">
        <v>46</v>
      </c>
      <c r="E25" s="31">
        <v>1500</v>
      </c>
      <c r="F25" s="39"/>
      <c r="G25" s="40"/>
      <c r="H25" s="32">
        <f t="shared" ref="H25:H34" si="0">J25*G25</f>
        <v>0</v>
      </c>
      <c r="I25" s="32">
        <f t="shared" ref="I25:I34" si="1">F25+(F25*G25)</f>
        <v>0</v>
      </c>
      <c r="J25" s="32">
        <f t="shared" ref="J25:J34" si="2">F25*E25</f>
        <v>0</v>
      </c>
      <c r="K25" s="32">
        <f t="shared" ref="K25:K34" si="3">J25+(J25*G25)</f>
        <v>0</v>
      </c>
      <c r="L25" s="41" t="s">
        <v>45</v>
      </c>
      <c r="M25" s="29"/>
    </row>
    <row r="26" spans="2:13" ht="72" x14ac:dyDescent="0.25">
      <c r="B26" s="17">
        <v>2</v>
      </c>
      <c r="C26" s="1" t="s">
        <v>32</v>
      </c>
      <c r="D26" s="30" t="s">
        <v>46</v>
      </c>
      <c r="E26" s="31">
        <v>700</v>
      </c>
      <c r="F26" s="39"/>
      <c r="G26" s="40"/>
      <c r="H26" s="32">
        <f t="shared" si="0"/>
        <v>0</v>
      </c>
      <c r="I26" s="32">
        <f t="shared" si="1"/>
        <v>0</v>
      </c>
      <c r="J26" s="32">
        <f t="shared" si="2"/>
        <v>0</v>
      </c>
      <c r="K26" s="32">
        <f t="shared" si="3"/>
        <v>0</v>
      </c>
      <c r="L26" s="41" t="s">
        <v>47</v>
      </c>
      <c r="M26" s="29"/>
    </row>
    <row r="27" spans="2:13" ht="83.25" x14ac:dyDescent="0.25">
      <c r="B27" s="17">
        <v>3</v>
      </c>
      <c r="C27" s="2" t="s">
        <v>44</v>
      </c>
      <c r="D27" s="30" t="s">
        <v>42</v>
      </c>
      <c r="E27" s="31">
        <v>2800</v>
      </c>
      <c r="F27" s="39"/>
      <c r="G27" s="40"/>
      <c r="H27" s="32">
        <f t="shared" si="0"/>
        <v>0</v>
      </c>
      <c r="I27" s="32">
        <f t="shared" si="1"/>
        <v>0</v>
      </c>
      <c r="J27" s="32">
        <f t="shared" si="2"/>
        <v>0</v>
      </c>
      <c r="K27" s="32">
        <f t="shared" si="3"/>
        <v>0</v>
      </c>
      <c r="L27" s="42" t="s">
        <v>33</v>
      </c>
      <c r="M27" s="29"/>
    </row>
    <row r="28" spans="2:13" ht="83.25" x14ac:dyDescent="0.25">
      <c r="B28" s="17">
        <v>4</v>
      </c>
      <c r="C28" s="1" t="s">
        <v>34</v>
      </c>
      <c r="D28" s="30" t="s">
        <v>46</v>
      </c>
      <c r="E28" s="31"/>
      <c r="F28" s="39"/>
      <c r="G28" s="40"/>
      <c r="H28" s="32">
        <f t="shared" si="0"/>
        <v>0</v>
      </c>
      <c r="I28" s="32">
        <f t="shared" si="1"/>
        <v>0</v>
      </c>
      <c r="J28" s="32">
        <f t="shared" si="2"/>
        <v>0</v>
      </c>
      <c r="K28" s="32">
        <f t="shared" si="3"/>
        <v>0</v>
      </c>
      <c r="L28" s="41" t="s">
        <v>48</v>
      </c>
      <c r="M28" s="29"/>
    </row>
    <row r="29" spans="2:13" ht="94.5" x14ac:dyDescent="0.25">
      <c r="B29" s="17">
        <v>5</v>
      </c>
      <c r="C29" s="1" t="s">
        <v>35</v>
      </c>
      <c r="D29" s="30" t="s">
        <v>46</v>
      </c>
      <c r="E29" s="31">
        <v>150</v>
      </c>
      <c r="F29" s="39"/>
      <c r="G29" s="40"/>
      <c r="H29" s="32">
        <f t="shared" si="0"/>
        <v>0</v>
      </c>
      <c r="I29" s="32">
        <f t="shared" si="1"/>
        <v>0</v>
      </c>
      <c r="J29" s="32">
        <f t="shared" si="2"/>
        <v>0</v>
      </c>
      <c r="K29" s="32">
        <f t="shared" si="3"/>
        <v>0</v>
      </c>
      <c r="L29" s="41" t="s">
        <v>49</v>
      </c>
      <c r="M29" s="29"/>
    </row>
    <row r="30" spans="2:13" ht="128.25" x14ac:dyDescent="0.25">
      <c r="B30" s="17">
        <v>6</v>
      </c>
      <c r="C30" s="1" t="s">
        <v>36</v>
      </c>
      <c r="D30" s="30" t="s">
        <v>2</v>
      </c>
      <c r="E30" s="31">
        <v>55</v>
      </c>
      <c r="F30" s="39"/>
      <c r="G30" s="40"/>
      <c r="H30" s="32">
        <f t="shared" si="0"/>
        <v>0</v>
      </c>
      <c r="I30" s="32">
        <f t="shared" si="1"/>
        <v>0</v>
      </c>
      <c r="J30" s="32">
        <f t="shared" si="2"/>
        <v>0</v>
      </c>
      <c r="K30" s="32">
        <f t="shared" si="3"/>
        <v>0</v>
      </c>
      <c r="L30" s="41" t="s">
        <v>51</v>
      </c>
      <c r="M30" s="29"/>
    </row>
    <row r="31" spans="2:13" ht="48.75" customHeight="1" thickBot="1" x14ac:dyDescent="0.3">
      <c r="B31" s="17">
        <v>7</v>
      </c>
      <c r="C31" s="21" t="s">
        <v>37</v>
      </c>
      <c r="D31" s="30" t="s">
        <v>46</v>
      </c>
      <c r="E31" s="31">
        <v>160</v>
      </c>
      <c r="F31" s="39"/>
      <c r="G31" s="40"/>
      <c r="H31" s="32">
        <f t="shared" si="0"/>
        <v>0</v>
      </c>
      <c r="I31" s="32">
        <f t="shared" si="1"/>
        <v>0</v>
      </c>
      <c r="J31" s="32">
        <f t="shared" si="2"/>
        <v>0</v>
      </c>
      <c r="K31" s="32">
        <f t="shared" si="3"/>
        <v>0</v>
      </c>
      <c r="L31" s="41" t="s">
        <v>48</v>
      </c>
      <c r="M31" s="29"/>
    </row>
    <row r="32" spans="2:13" ht="51.75" thickBot="1" x14ac:dyDescent="0.3">
      <c r="B32" s="17">
        <v>8</v>
      </c>
      <c r="C32" s="21" t="s">
        <v>40</v>
      </c>
      <c r="D32" s="30" t="s">
        <v>46</v>
      </c>
      <c r="E32" s="31">
        <v>140</v>
      </c>
      <c r="F32" s="39"/>
      <c r="G32" s="40"/>
      <c r="H32" s="32">
        <f t="shared" si="0"/>
        <v>0</v>
      </c>
      <c r="I32" s="32">
        <f t="shared" si="1"/>
        <v>0</v>
      </c>
      <c r="J32" s="32">
        <f t="shared" si="2"/>
        <v>0</v>
      </c>
      <c r="K32" s="32">
        <f t="shared" si="3"/>
        <v>0</v>
      </c>
      <c r="L32" s="41" t="s">
        <v>52</v>
      </c>
      <c r="M32" s="29"/>
    </row>
    <row r="33" spans="2:13" ht="48.75" customHeight="1" thickBot="1" x14ac:dyDescent="0.3">
      <c r="B33" s="17">
        <v>9</v>
      </c>
      <c r="C33" s="21" t="s">
        <v>39</v>
      </c>
      <c r="D33" s="30" t="s">
        <v>46</v>
      </c>
      <c r="E33" s="31">
        <v>320</v>
      </c>
      <c r="F33" s="39"/>
      <c r="G33" s="40"/>
      <c r="H33" s="32">
        <f t="shared" si="0"/>
        <v>0</v>
      </c>
      <c r="I33" s="32">
        <f t="shared" si="1"/>
        <v>0</v>
      </c>
      <c r="J33" s="32">
        <f t="shared" si="2"/>
        <v>0</v>
      </c>
      <c r="K33" s="32">
        <f t="shared" si="3"/>
        <v>0</v>
      </c>
      <c r="L33" s="41" t="s">
        <v>50</v>
      </c>
      <c r="M33" s="29"/>
    </row>
    <row r="34" spans="2:13" ht="50.25" customHeight="1" thickBot="1" x14ac:dyDescent="0.3">
      <c r="B34" s="17">
        <v>10</v>
      </c>
      <c r="C34" s="21" t="s">
        <v>38</v>
      </c>
      <c r="D34" s="30" t="s">
        <v>46</v>
      </c>
      <c r="E34" s="31"/>
      <c r="F34" s="39"/>
      <c r="G34" s="40"/>
      <c r="H34" s="32">
        <f t="shared" si="0"/>
        <v>0</v>
      </c>
      <c r="I34" s="32">
        <f t="shared" si="1"/>
        <v>0</v>
      </c>
      <c r="J34" s="32">
        <f t="shared" si="2"/>
        <v>0</v>
      </c>
      <c r="K34" s="32">
        <f t="shared" si="3"/>
        <v>0</v>
      </c>
      <c r="L34" s="41" t="s">
        <v>48</v>
      </c>
      <c r="M34" s="29"/>
    </row>
    <row r="35" spans="2:13" ht="22.35" customHeight="1" thickBot="1" x14ac:dyDescent="0.35">
      <c r="B35" s="18"/>
      <c r="C35" s="19" t="s">
        <v>3</v>
      </c>
      <c r="D35" s="22"/>
      <c r="E35" s="22"/>
      <c r="F35" s="23"/>
      <c r="G35" s="24"/>
      <c r="H35" s="38">
        <f>SUM(H25:H34)</f>
        <v>0</v>
      </c>
      <c r="I35" s="38"/>
      <c r="J35" s="38">
        <f>SUM(J25:J34)</f>
        <v>0</v>
      </c>
      <c r="K35" s="38">
        <f>SUM(K25:K34)</f>
        <v>0</v>
      </c>
      <c r="L35" s="25"/>
      <c r="M35" s="26"/>
    </row>
    <row r="37" spans="2:13" x14ac:dyDescent="0.25">
      <c r="C37" s="33" t="s">
        <v>21</v>
      </c>
    </row>
    <row r="38" spans="2:13" ht="15.75" x14ac:dyDescent="0.25">
      <c r="C38" s="52" t="s">
        <v>22</v>
      </c>
      <c r="D38" s="52"/>
      <c r="E38" s="52"/>
      <c r="F38" s="52"/>
      <c r="G38" s="52"/>
      <c r="H38" s="52"/>
      <c r="I38" s="52"/>
      <c r="J38" s="52"/>
      <c r="K38" s="52"/>
      <c r="L38" s="52"/>
      <c r="M38" s="52"/>
    </row>
    <row r="39" spans="2:13" ht="15.75" x14ac:dyDescent="0.25">
      <c r="C39" s="52" t="s">
        <v>23</v>
      </c>
      <c r="D39" s="52"/>
      <c r="E39" s="52"/>
      <c r="F39" s="52"/>
      <c r="G39" s="52"/>
      <c r="H39" s="52"/>
      <c r="I39" s="52"/>
      <c r="J39" s="52"/>
      <c r="K39" s="52"/>
    </row>
  </sheetData>
  <mergeCells count="16">
    <mergeCell ref="C39:K39"/>
    <mergeCell ref="D21:J21"/>
    <mergeCell ref="D22:J22"/>
    <mergeCell ref="D13:J13"/>
    <mergeCell ref="D14:J14"/>
    <mergeCell ref="D15:J15"/>
    <mergeCell ref="D16:J16"/>
    <mergeCell ref="D19:J19"/>
    <mergeCell ref="D20:J20"/>
    <mergeCell ref="C38:M38"/>
    <mergeCell ref="D12:J12"/>
    <mergeCell ref="C2:J2"/>
    <mergeCell ref="C6:G6"/>
    <mergeCell ref="C7:K7"/>
    <mergeCell ref="D10:J10"/>
    <mergeCell ref="D11:J11"/>
  </mergeCells>
  <pageMargins left="0.11811023622047245" right="0.11811023622047245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Agnieszka Badera</cp:lastModifiedBy>
  <cp:lastPrinted>2022-02-02T08:39:02Z</cp:lastPrinted>
  <dcterms:created xsi:type="dcterms:W3CDTF">2021-05-13T07:29:57Z</dcterms:created>
  <dcterms:modified xsi:type="dcterms:W3CDTF">2025-11-26T11:02:17Z</dcterms:modified>
</cp:coreProperties>
</file>