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lobek\Desktop\Przetargi na żywność na rok 2026\Zadanie III Sukcesywna dostawa mrożonych owoców,warzyw i ryb\Mrożonki\"/>
    </mc:Choice>
  </mc:AlternateContent>
  <xr:revisionPtr revIDLastSave="0" documentId="13_ncr:1_{2127C143-9A83-4A51-B00D-F5C1BC8BD5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J38" i="1"/>
  <c r="H38" i="1" s="1"/>
  <c r="J26" i="1"/>
  <c r="K26" i="1" s="1"/>
  <c r="J27" i="1"/>
  <c r="K27" i="1" s="1"/>
  <c r="J28" i="1"/>
  <c r="H28" i="1" s="1"/>
  <c r="J29" i="1"/>
  <c r="H29" i="1" s="1"/>
  <c r="J30" i="1"/>
  <c r="K30" i="1" s="1"/>
  <c r="J31" i="1"/>
  <c r="K31" i="1" s="1"/>
  <c r="J32" i="1"/>
  <c r="H32" i="1" s="1"/>
  <c r="J33" i="1"/>
  <c r="H33" i="1" s="1"/>
  <c r="J34" i="1"/>
  <c r="K34" i="1" s="1"/>
  <c r="J35" i="1"/>
  <c r="H35" i="1" s="1"/>
  <c r="J36" i="1"/>
  <c r="H36" i="1" s="1"/>
  <c r="J37" i="1"/>
  <c r="K37" i="1" s="1"/>
  <c r="J39" i="1"/>
  <c r="H39" i="1" s="1"/>
  <c r="J40" i="1"/>
  <c r="H40" i="1" s="1"/>
  <c r="J41" i="1"/>
  <c r="K41" i="1" s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25" i="1"/>
  <c r="J25" i="1"/>
  <c r="H25" i="1" s="1"/>
  <c r="K38" i="1" l="1"/>
  <c r="H41" i="1"/>
  <c r="H26" i="1"/>
  <c r="H31" i="1"/>
  <c r="H37" i="1"/>
  <c r="H30" i="1"/>
  <c r="H34" i="1"/>
  <c r="H27" i="1"/>
  <c r="K36" i="1"/>
  <c r="K33" i="1"/>
  <c r="K39" i="1"/>
  <c r="K35" i="1"/>
  <c r="K32" i="1"/>
  <c r="K28" i="1"/>
  <c r="J42" i="1"/>
  <c r="D19" i="1" s="1"/>
  <c r="K40" i="1"/>
  <c r="K29" i="1"/>
  <c r="K25" i="1"/>
  <c r="H42" i="1" l="1"/>
  <c r="D20" i="1" s="1"/>
  <c r="K42" i="1"/>
  <c r="D21" i="1" s="1"/>
</calcChain>
</file>

<file path=xl/sharedStrings.xml><?xml version="1.0" encoding="utf-8"?>
<sst xmlns="http://schemas.openxmlformats.org/spreadsheetml/2006/main" count="83" uniqueCount="53">
  <si>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</si>
  <si>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</si>
  <si>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</si>
  <si>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</si>
  <si>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</si>
  <si>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</si>
  <si>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</si>
  <si>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</si>
  <si>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</si>
  <si>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</si>
  <si>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</si>
  <si>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</si>
  <si>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</si>
  <si>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</si>
  <si>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</si>
  <si>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</si>
  <si>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Zamawiającego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</si>
  <si>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</si>
  <si>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Brokuły różyczki mroż. (Składniki: brokuły 100%) typu Oerlemans, D'aucy, Hortex lub inne równoważne. Produkt głęboko mrożony.</t>
  </si>
  <si>
    <t>Fasola szparagowa mroż. zielona, żółta - cięta (Składniki: fasola szparagowa zielona) typu Oerlemans, D'aucy, Hortex lub inne równoważne. Produkt głęboko mrożony.</t>
  </si>
  <si>
    <t>Jagody leśne mroż. (Składniki: czarne jagody 100%) typu Oerlemans, D'aucy Felco lub inne równoważne. Produkt głęboko mrożony</t>
  </si>
  <si>
    <t>Kalafior różyczki mroż. (Składniki: kalafior 100%) typu Oerlemans, D'aucy, Hortex lub inne równoważne. Produkt głęboko mrożony</t>
  </si>
  <si>
    <t>Malina mroż. typu Oerlemans, D'aucy Felco lub inne równoważne. Produkt głęboko mrożony.</t>
  </si>
  <si>
    <r>
      <t>Mieszanka warzywna mrożona marchew z groszkiem</t>
    </r>
    <r>
      <rPr>
        <sz val="9"/>
        <color theme="1"/>
        <rFont val="Calibri"/>
        <family val="2"/>
        <charset val="238"/>
      </rPr>
      <t>; typu Oerlemans, D'aucy, Hortex lub inne równoważne. Produkt głęboko mrożony.</t>
    </r>
  </si>
  <si>
    <r>
      <t xml:space="preserve">Szpinak mroż. Rozdrobniony (Składniki: szpinak 100%) typu Oerlemans, D'aucy, Hortex lub inne równoważne. Produkt </t>
    </r>
    <r>
      <rPr>
        <sz val="8"/>
        <color theme="1"/>
        <rFont val="Arial"/>
        <family val="2"/>
        <charset val="238"/>
      </rPr>
      <t>głęboko mrożony.</t>
    </r>
  </si>
  <si>
    <t>Śliwka mroż. - bez pestek, (Składniki: śliwki bez pestek 100%) typu Oerlemans, D'aucy, Hortex lub inne równoważne. Produkt głęboko mrożony.</t>
  </si>
  <si>
    <t>Truskawka bez szypułek mroż. (Składniki: truskawki 100%) typu Oerlemans, D'aucy, Hortex lub inne równoważne. Produkt głęboko mrożony.</t>
  </si>
  <si>
    <t>Wiśnia mroż. - bez pestek, (Składniki: wiśnie bez pestki) typu Oerlemans, Daucy, Hortex lub inne równoważne. Produkt głęboko mrożony.</t>
  </si>
  <si>
    <t>Włoszczyzna mroż. - krojona w paski, (Składniki: warzywa w zmiennych proporcjach: marchew, seler, pietruszka, por) typu Oerlemans, D'aucy, Hortex lub inne równoważne. Produkt głęboko mrożony.</t>
  </si>
  <si>
    <t>Wartość podatku  VAT [zł]</t>
  </si>
  <si>
    <t>Czarna porzeczka mroż. typu Oerlemans, D'aucy, Hortex lub inne równoważne. Produkt głęboko mrożony</t>
  </si>
  <si>
    <t>Dynia mrożona-kostka-(Składniki:dyniakostka) typu Oerlemans, D'aucy, Hortex lub innerównoważne. Produkt głęboko mrożony.</t>
  </si>
  <si>
    <t>Marchew mroż. Mini (Składniki: marchew mini 100%) typu Oerlemans, D'aucy, Hortex lub inne równoważne. Produkt głęboko mrożony.</t>
  </si>
  <si>
    <t>Nazwa towaru-artykułu
(podane w treści nazwy pochodzenia art.nie są
bezwzględnie obowiązujące,dopuszcza się art. Równoważne jakoscią lub lepsze)</t>
  </si>
  <si>
    <t>Ilość</t>
  </si>
  <si>
    <t>Cena jednostkowa netto ( zł)</t>
  </si>
  <si>
    <t>Cena jednostkowa brutto [zł]</t>
  </si>
  <si>
    <t>Wartość netto (zł)</t>
  </si>
  <si>
    <t>Wartość brutto (zł)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</si>
  <si>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</si>
  <si>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</si>
  <si>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</si>
  <si>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Stawka podatku vat [%]</t>
  </si>
  <si>
    <t>Gramatura opakowania oferowana przez Wykonawcę</t>
  </si>
  <si>
    <t>kg</t>
  </si>
  <si>
    <t>1000 g</t>
  </si>
  <si>
    <t>Formularz cenowy zał. Nr 3.</t>
  </si>
  <si>
    <t>Dorsz -filet mrożony: głęboko mrożony, glazura do 10%</t>
  </si>
  <si>
    <t>Borówka amerykańska mroż.(Składniki: borówka 100%) typu Oerlemans, Daucy, Hortex lub inne równoważne. Produkt głęboko mrożony.</t>
  </si>
  <si>
    <t>Morszczuk - filet mrożony: głęboko mrożony, glazura do 10%</t>
  </si>
  <si>
    <t>450 - 2000 g</t>
  </si>
  <si>
    <t>450 - 2500 g</t>
  </si>
  <si>
    <t>Zadanie: Sukcesywna dostawa mrożonych owoców, warzyw i ryb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</si>
</sst>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0" fillId="0" borderId="3" xfId="0" applyBorder="1"/>
    <xf numFmtId="0" fontId="7" fillId="0" borderId="15" xfId="0" applyFont="1" applyBorder="1"/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0" fillId="3" borderId="16" xfId="0" applyNumberFormat="1" applyFill="1" applyBorder="1" applyAlignment="1">
      <alignment vertical="center"/>
    </xf>
    <xf numFmtId="49" fontId="0" fillId="3" borderId="17" xfId="0" applyNumberForma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14" fillId="0" borderId="0" xfId="0" applyFont="1"/>
    <xf numFmtId="10" fontId="0" fillId="3" borderId="1" xfId="0" applyNumberFormat="1" applyFill="1" applyBorder="1" applyAlignment="1">
      <alignment vertical="center"/>
    </xf>
    <xf numFmtId="10" fontId="0" fillId="3" borderId="16" xfId="0" applyNumberFormat="1" applyFill="1" applyBorder="1" applyAlignment="1">
      <alignment vertical="center"/>
    </xf>
    <xf numFmtId="0" fontId="5" fillId="0" borderId="0" xfId="0" applyFont="1" applyAlignment="1">
      <alignment horizontal="left" wrapText="1"/>
    </xf>
    <xf numFmtId="49" fontId="0" fillId="0" borderId="1" xfId="0" applyNumberFormat="1" applyBorder="1" applyAlignment="1">
      <alignment horizontal="right" vertical="center"/>
    </xf>
    <xf numFmtId="49" fontId="0" fillId="0" borderId="16" xfId="0" applyNumberForma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2" fontId="0" fillId="0" borderId="9" xfId="0" applyNumberFormat="1" applyBorder="1" applyAlignment="1">
      <alignment horizontal="center" vertical="center"/>
    </xf>
    <xf numFmtId="2" fontId="0" fillId="3" borderId="9" xfId="0" applyNumberFormat="1" applyFill="1" applyBorder="1" applyAlignment="1">
      <alignment vertical="center"/>
    </xf>
    <xf numFmtId="10" fontId="0" fillId="3" borderId="9" xfId="0" applyNumberFormat="1" applyFill="1" applyBorder="1" applyAlignment="1">
      <alignment vertical="center"/>
    </xf>
    <xf numFmtId="2" fontId="0" fillId="0" borderId="9" xfId="0" applyNumberFormat="1" applyBorder="1" applyAlignment="1">
      <alignment vertical="center"/>
    </xf>
    <xf numFmtId="49" fontId="0" fillId="0" borderId="9" xfId="0" applyNumberFormat="1" applyBorder="1" applyAlignment="1">
      <alignment horizontal="right" vertical="center"/>
    </xf>
    <xf numFmtId="49" fontId="0" fillId="3" borderId="14" xfId="0" applyNumberFormat="1" applyFill="1" applyBorder="1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3" fontId="0" fillId="3" borderId="1" xfId="0" applyNumberFormat="1" applyFill="1" applyBorder="1"/>
    <xf numFmtId="0" fontId="0" fillId="3" borderId="1" xfId="0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0" fillId="3" borderId="18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tabSelected="1" topLeftCell="A36" zoomScale="110" zoomScaleNormal="110" workbookViewId="0">
      <selection activeCell="E42" sqref="E42"/>
    </sheetView>
  </sheetViews>
  <sheetFormatPr defaultRowHeight="14.4" x14ac:dyDescent="0.3"/>
  <cols>
    <col min="2" max="2" width="5.5546875" customWidth="1"/>
    <col min="3" max="3" width="30" customWidth="1"/>
    <col min="4" max="4" width="4.88671875" customWidth="1"/>
    <col min="5" max="5" width="7.33203125" bestFit="1" customWidth="1"/>
    <col min="6" max="6" width="10.44140625" customWidth="1"/>
    <col min="7" max="7" width="7.44140625" customWidth="1"/>
    <col min="8" max="8" width="9.109375" bestFit="1" customWidth="1"/>
    <col min="9" max="9" width="10.88671875" customWidth="1"/>
    <col min="10" max="10" width="11.44140625" customWidth="1"/>
    <col min="11" max="11" width="12.44140625" customWidth="1"/>
    <col min="12" max="12" width="13.88671875" customWidth="1"/>
    <col min="13" max="13" width="12.44140625" customWidth="1"/>
    <col min="14" max="14" width="10.5546875" customWidth="1"/>
  </cols>
  <sheetData>
    <row r="1" spans="3:14" ht="15" thickBot="1" x14ac:dyDescent="0.35"/>
    <row r="2" spans="3:14" ht="15.6" x14ac:dyDescent="0.3">
      <c r="C2" s="52" t="s">
        <v>46</v>
      </c>
      <c r="D2" s="53"/>
      <c r="E2" s="53"/>
      <c r="F2" s="53"/>
      <c r="G2" s="53"/>
      <c r="H2" s="53"/>
      <c r="I2" s="53"/>
      <c r="J2" s="53"/>
      <c r="K2" s="10"/>
      <c r="L2" s="10"/>
      <c r="M2" s="1"/>
    </row>
    <row r="3" spans="3:14" x14ac:dyDescent="0.3">
      <c r="C3" s="2"/>
      <c r="M3" s="3"/>
    </row>
    <row r="4" spans="3:14" x14ac:dyDescent="0.3">
      <c r="C4" s="5" t="s">
        <v>52</v>
      </c>
      <c r="D4" s="9"/>
      <c r="E4" s="9"/>
      <c r="F4" s="9"/>
      <c r="G4" s="9"/>
      <c r="H4" s="9"/>
      <c r="I4" s="9"/>
      <c r="M4" s="3"/>
      <c r="N4" s="6"/>
    </row>
    <row r="5" spans="3:14" x14ac:dyDescent="0.3">
      <c r="C5" s="2"/>
      <c r="M5" s="3"/>
    </row>
    <row r="6" spans="3:14" s="8" customFormat="1" ht="28.2" customHeight="1" x14ac:dyDescent="0.3">
      <c r="C6" s="54"/>
      <c r="D6" s="55"/>
      <c r="E6" s="55"/>
      <c r="F6" s="55"/>
      <c r="G6" s="55"/>
      <c r="H6" s="28"/>
      <c r="I6" s="28"/>
      <c r="M6" s="7"/>
    </row>
    <row r="7" spans="3:14" ht="14.4" customHeight="1" x14ac:dyDescent="0.3">
      <c r="C7" s="56" t="s">
        <v>17</v>
      </c>
      <c r="D7" s="57"/>
      <c r="E7" s="57"/>
      <c r="F7" s="57"/>
      <c r="G7" s="58"/>
      <c r="H7" s="58"/>
      <c r="I7" s="58"/>
      <c r="J7" s="58"/>
      <c r="K7" s="58"/>
      <c r="L7" s="8"/>
      <c r="M7" s="7"/>
    </row>
    <row r="8" spans="3:14" x14ac:dyDescent="0.3">
      <c r="C8" s="2"/>
      <c r="M8" s="3"/>
    </row>
    <row r="9" spans="3:14" x14ac:dyDescent="0.3">
      <c r="C9" s="5" t="s">
        <v>3</v>
      </c>
      <c r="M9" s="3"/>
    </row>
    <row r="10" spans="3:14" x14ac:dyDescent="0.3">
      <c r="C10" s="4" t="s">
        <v>4</v>
      </c>
      <c r="D10" s="51"/>
      <c r="E10" s="51"/>
      <c r="F10" s="51"/>
      <c r="G10" s="51"/>
      <c r="H10" s="51"/>
      <c r="I10" s="51"/>
      <c r="J10" s="51"/>
      <c r="M10" s="3"/>
    </row>
    <row r="11" spans="3:14" x14ac:dyDescent="0.3">
      <c r="C11" s="4" t="s">
        <v>5</v>
      </c>
      <c r="D11" s="51"/>
      <c r="E11" s="51"/>
      <c r="F11" s="51"/>
      <c r="G11" s="51"/>
      <c r="H11" s="51"/>
      <c r="I11" s="51"/>
      <c r="J11" s="51"/>
      <c r="M11" s="3"/>
    </row>
    <row r="12" spans="3:14" x14ac:dyDescent="0.3">
      <c r="C12" s="4" t="s">
        <v>6</v>
      </c>
      <c r="D12" s="50"/>
      <c r="E12" s="51"/>
      <c r="F12" s="51"/>
      <c r="G12" s="51"/>
      <c r="H12" s="51"/>
      <c r="I12" s="51"/>
      <c r="J12" s="51"/>
      <c r="M12" s="3"/>
    </row>
    <row r="13" spans="3:14" x14ac:dyDescent="0.3">
      <c r="C13" s="4" t="s">
        <v>7</v>
      </c>
      <c r="D13" s="51"/>
      <c r="E13" s="51"/>
      <c r="F13" s="51"/>
      <c r="G13" s="51"/>
      <c r="H13" s="51"/>
      <c r="I13" s="51"/>
      <c r="J13" s="51"/>
      <c r="M13" s="3"/>
    </row>
    <row r="14" spans="3:14" x14ac:dyDescent="0.3">
      <c r="C14" s="4" t="s">
        <v>8</v>
      </c>
      <c r="D14" s="51"/>
      <c r="E14" s="51"/>
      <c r="F14" s="51"/>
      <c r="G14" s="51"/>
      <c r="H14" s="51"/>
      <c r="I14" s="51"/>
      <c r="J14" s="51"/>
      <c r="M14" s="3"/>
    </row>
    <row r="15" spans="3:14" x14ac:dyDescent="0.3">
      <c r="C15" s="4" t="s">
        <v>9</v>
      </c>
      <c r="D15" s="51"/>
      <c r="E15" s="51"/>
      <c r="F15" s="51"/>
      <c r="G15" s="51"/>
      <c r="H15" s="51"/>
      <c r="I15" s="51"/>
      <c r="J15" s="51"/>
      <c r="M15" s="3"/>
    </row>
    <row r="16" spans="3:14" x14ac:dyDescent="0.3">
      <c r="C16" s="4" t="s">
        <v>10</v>
      </c>
      <c r="D16" s="51"/>
      <c r="E16" s="51"/>
      <c r="F16" s="51"/>
      <c r="G16" s="51"/>
      <c r="H16" s="51"/>
      <c r="I16" s="51"/>
      <c r="J16" s="51"/>
      <c r="M16" s="3"/>
    </row>
    <row r="17" spans="2:13" x14ac:dyDescent="0.3">
      <c r="C17" s="2"/>
      <c r="M17" s="3"/>
    </row>
    <row r="18" spans="2:13" x14ac:dyDescent="0.3">
      <c r="C18" s="5" t="s">
        <v>11</v>
      </c>
      <c r="D18" s="9"/>
      <c r="E18" s="9"/>
      <c r="F18" s="9"/>
      <c r="G18" s="9"/>
      <c r="H18" s="9"/>
      <c r="I18" s="9"/>
      <c r="M18" s="3"/>
    </row>
    <row r="19" spans="2:13" x14ac:dyDescent="0.3">
      <c r="C19" s="4" t="s">
        <v>12</v>
      </c>
      <c r="D19" s="60">
        <f>J42</f>
        <v>0</v>
      </c>
      <c r="E19" s="60"/>
      <c r="F19" s="60"/>
      <c r="G19" s="60"/>
      <c r="H19" s="60"/>
      <c r="I19" s="60"/>
      <c r="J19" s="60"/>
      <c r="M19" s="3"/>
    </row>
    <row r="20" spans="2:13" x14ac:dyDescent="0.3">
      <c r="C20" s="4" t="s">
        <v>13</v>
      </c>
      <c r="D20" s="60">
        <f>H42</f>
        <v>0</v>
      </c>
      <c r="E20" s="60"/>
      <c r="F20" s="60"/>
      <c r="G20" s="60"/>
      <c r="H20" s="60"/>
      <c r="I20" s="60"/>
      <c r="J20" s="60"/>
      <c r="M20" s="3"/>
    </row>
    <row r="21" spans="2:13" x14ac:dyDescent="0.3">
      <c r="C21" s="4" t="s">
        <v>14</v>
      </c>
      <c r="D21" s="60">
        <f>K42</f>
        <v>0</v>
      </c>
      <c r="E21" s="60"/>
      <c r="F21" s="60"/>
      <c r="G21" s="60"/>
      <c r="H21" s="60"/>
      <c r="I21" s="60"/>
      <c r="J21" s="60"/>
      <c r="M21" s="3"/>
    </row>
    <row r="22" spans="2:13" ht="15" thickBot="1" x14ac:dyDescent="0.35">
      <c r="C22" s="11" t="s">
        <v>15</v>
      </c>
      <c r="D22" s="61"/>
      <c r="E22" s="62"/>
      <c r="F22" s="62"/>
      <c r="G22" s="62"/>
      <c r="H22" s="62"/>
      <c r="I22" s="62"/>
      <c r="J22" s="62"/>
      <c r="K22" s="62"/>
      <c r="L22" s="62"/>
      <c r="M22" s="63"/>
    </row>
    <row r="23" spans="2:13" ht="87.9" customHeight="1" thickBot="1" x14ac:dyDescent="0.35">
      <c r="B23" s="35" t="s">
        <v>0</v>
      </c>
      <c r="C23" s="36" t="s">
        <v>33</v>
      </c>
      <c r="D23" s="37" t="s">
        <v>1</v>
      </c>
      <c r="E23" s="37" t="s">
        <v>34</v>
      </c>
      <c r="F23" s="36" t="s">
        <v>35</v>
      </c>
      <c r="G23" s="36" t="s">
        <v>42</v>
      </c>
      <c r="H23" s="36" t="s">
        <v>29</v>
      </c>
      <c r="I23" s="36" t="s">
        <v>36</v>
      </c>
      <c r="J23" s="36" t="s">
        <v>37</v>
      </c>
      <c r="K23" s="36" t="s">
        <v>38</v>
      </c>
      <c r="L23" s="36" t="s">
        <v>16</v>
      </c>
      <c r="M23" s="38" t="s">
        <v>43</v>
      </c>
    </row>
    <row r="24" spans="2:13" ht="12.9" customHeight="1" thickBot="1" x14ac:dyDescent="0.35">
      <c r="B24" s="47">
        <v>1</v>
      </c>
      <c r="C24" s="48">
        <v>2</v>
      </c>
      <c r="D24" s="48">
        <v>3</v>
      </c>
      <c r="E24" s="48">
        <v>4</v>
      </c>
      <c r="F24" s="48">
        <v>5</v>
      </c>
      <c r="G24" s="48">
        <v>6</v>
      </c>
      <c r="H24" s="48">
        <v>7</v>
      </c>
      <c r="I24" s="48">
        <v>8</v>
      </c>
      <c r="J24" s="48">
        <v>9</v>
      </c>
      <c r="K24" s="48">
        <v>10</v>
      </c>
      <c r="L24" s="48">
        <v>11</v>
      </c>
      <c r="M24" s="49">
        <v>12</v>
      </c>
    </row>
    <row r="25" spans="2:13" ht="48" x14ac:dyDescent="0.3">
      <c r="B25" s="39">
        <v>1</v>
      </c>
      <c r="C25" s="40" t="s">
        <v>18</v>
      </c>
      <c r="D25" s="41" t="s">
        <v>44</v>
      </c>
      <c r="E25" s="41">
        <v>130</v>
      </c>
      <c r="F25" s="42"/>
      <c r="G25" s="43"/>
      <c r="H25" s="44">
        <f>J25*G25</f>
        <v>0</v>
      </c>
      <c r="I25" s="44">
        <f>F25+(F25*G25)</f>
        <v>0</v>
      </c>
      <c r="J25" s="44">
        <f>F25*E25</f>
        <v>0</v>
      </c>
      <c r="K25" s="44">
        <f>J25+(J25*G25)</f>
        <v>0</v>
      </c>
      <c r="L25" s="45" t="s">
        <v>50</v>
      </c>
      <c r="M25" s="46"/>
    </row>
    <row r="26" spans="2:13" ht="36" x14ac:dyDescent="0.3">
      <c r="B26" s="31">
        <v>2</v>
      </c>
      <c r="C26" s="33" t="s">
        <v>30</v>
      </c>
      <c r="D26" s="12" t="s">
        <v>44</v>
      </c>
      <c r="E26" s="12">
        <v>10</v>
      </c>
      <c r="F26" s="13"/>
      <c r="G26" s="26"/>
      <c r="H26" s="14">
        <f t="shared" ref="H26:H41" si="0">J26*G26</f>
        <v>0</v>
      </c>
      <c r="I26" s="14">
        <f t="shared" ref="I26:I41" si="1">F26+(F26*G26)</f>
        <v>0</v>
      </c>
      <c r="J26" s="14">
        <f t="shared" ref="J26:J41" si="2">F26*E26</f>
        <v>0</v>
      </c>
      <c r="K26" s="14">
        <f t="shared" ref="K26:K41" si="3">J26+(J26*G26)</f>
        <v>0</v>
      </c>
      <c r="L26" s="29" t="s">
        <v>51</v>
      </c>
      <c r="M26" s="15"/>
    </row>
    <row r="27" spans="2:13" ht="48" x14ac:dyDescent="0.3">
      <c r="B27" s="31">
        <v>3</v>
      </c>
      <c r="C27" s="33" t="s">
        <v>31</v>
      </c>
      <c r="D27" s="12" t="s">
        <v>44</v>
      </c>
      <c r="E27" s="12">
        <v>20</v>
      </c>
      <c r="F27" s="13"/>
      <c r="G27" s="26"/>
      <c r="H27" s="14">
        <f t="shared" si="0"/>
        <v>0</v>
      </c>
      <c r="I27" s="14">
        <f t="shared" si="1"/>
        <v>0</v>
      </c>
      <c r="J27" s="14">
        <f t="shared" si="2"/>
        <v>0</v>
      </c>
      <c r="K27" s="14">
        <f t="shared" si="3"/>
        <v>0</v>
      </c>
      <c r="L27" s="29" t="s">
        <v>51</v>
      </c>
      <c r="M27" s="15"/>
    </row>
    <row r="28" spans="2:13" ht="60" x14ac:dyDescent="0.3">
      <c r="B28" s="31">
        <v>4</v>
      </c>
      <c r="C28" s="33" t="s">
        <v>19</v>
      </c>
      <c r="D28" s="12" t="s">
        <v>44</v>
      </c>
      <c r="E28" s="12">
        <v>65</v>
      </c>
      <c r="F28" s="13"/>
      <c r="G28" s="26"/>
      <c r="H28" s="14">
        <f t="shared" si="0"/>
        <v>0</v>
      </c>
      <c r="I28" s="14">
        <f t="shared" si="1"/>
        <v>0</v>
      </c>
      <c r="J28" s="14">
        <f t="shared" si="2"/>
        <v>0</v>
      </c>
      <c r="K28" s="14">
        <f t="shared" si="3"/>
        <v>0</v>
      </c>
      <c r="L28" s="29" t="s">
        <v>51</v>
      </c>
      <c r="M28" s="15"/>
    </row>
    <row r="29" spans="2:13" ht="48" x14ac:dyDescent="0.3">
      <c r="B29" s="31">
        <v>5</v>
      </c>
      <c r="C29" s="33" t="s">
        <v>20</v>
      </c>
      <c r="D29" s="12" t="s">
        <v>44</v>
      </c>
      <c r="E29" s="12">
        <v>55</v>
      </c>
      <c r="F29" s="13"/>
      <c r="G29" s="26"/>
      <c r="H29" s="14">
        <f t="shared" si="0"/>
        <v>0</v>
      </c>
      <c r="I29" s="14">
        <f t="shared" si="1"/>
        <v>0</v>
      </c>
      <c r="J29" s="14">
        <f t="shared" si="2"/>
        <v>0</v>
      </c>
      <c r="K29" s="14">
        <f t="shared" si="3"/>
        <v>0</v>
      </c>
      <c r="L29" s="29" t="s">
        <v>51</v>
      </c>
      <c r="M29" s="15"/>
    </row>
    <row r="30" spans="2:13" ht="48" x14ac:dyDescent="0.3">
      <c r="B30" s="31">
        <v>6</v>
      </c>
      <c r="C30" s="33" t="s">
        <v>21</v>
      </c>
      <c r="D30" s="12" t="s">
        <v>44</v>
      </c>
      <c r="E30" s="12">
        <v>185</v>
      </c>
      <c r="F30" s="13"/>
      <c r="G30" s="26"/>
      <c r="H30" s="14">
        <f t="shared" si="0"/>
        <v>0</v>
      </c>
      <c r="I30" s="14">
        <f t="shared" si="1"/>
        <v>0</v>
      </c>
      <c r="J30" s="14">
        <f t="shared" si="2"/>
        <v>0</v>
      </c>
      <c r="K30" s="14">
        <f t="shared" si="3"/>
        <v>0</v>
      </c>
      <c r="L30" s="29" t="s">
        <v>51</v>
      </c>
      <c r="M30" s="15"/>
    </row>
    <row r="31" spans="2:13" ht="35.25" customHeight="1" x14ac:dyDescent="0.3">
      <c r="B31" s="31">
        <v>7</v>
      </c>
      <c r="C31" s="33" t="s">
        <v>22</v>
      </c>
      <c r="D31" s="12" t="s">
        <v>44</v>
      </c>
      <c r="E31" s="12">
        <v>135</v>
      </c>
      <c r="F31" s="13"/>
      <c r="G31" s="26"/>
      <c r="H31" s="14">
        <f t="shared" si="0"/>
        <v>0</v>
      </c>
      <c r="I31" s="14">
        <f t="shared" si="1"/>
        <v>0</v>
      </c>
      <c r="J31" s="14">
        <f t="shared" si="2"/>
        <v>0</v>
      </c>
      <c r="K31" s="14">
        <f t="shared" si="3"/>
        <v>0</v>
      </c>
      <c r="L31" s="29" t="s">
        <v>51</v>
      </c>
      <c r="M31" s="15"/>
    </row>
    <row r="32" spans="2:13" ht="48" x14ac:dyDescent="0.3">
      <c r="B32" s="31">
        <v>8</v>
      </c>
      <c r="C32" s="33" t="s">
        <v>32</v>
      </c>
      <c r="D32" s="12" t="s">
        <v>44</v>
      </c>
      <c r="E32" s="12">
        <v>85</v>
      </c>
      <c r="F32" s="13"/>
      <c r="G32" s="26"/>
      <c r="H32" s="14">
        <f t="shared" si="0"/>
        <v>0</v>
      </c>
      <c r="I32" s="14">
        <f t="shared" si="1"/>
        <v>0</v>
      </c>
      <c r="J32" s="14">
        <f t="shared" si="2"/>
        <v>0</v>
      </c>
      <c r="K32" s="14">
        <f t="shared" si="3"/>
        <v>0</v>
      </c>
      <c r="L32" s="29" t="s">
        <v>51</v>
      </c>
      <c r="M32" s="15"/>
    </row>
    <row r="33" spans="2:13" ht="48" x14ac:dyDescent="0.3">
      <c r="B33" s="31">
        <v>9</v>
      </c>
      <c r="C33" s="34" t="s">
        <v>23</v>
      </c>
      <c r="D33" s="12" t="s">
        <v>44</v>
      </c>
      <c r="E33" s="12">
        <v>25</v>
      </c>
      <c r="F33" s="13"/>
      <c r="G33" s="26"/>
      <c r="H33" s="14">
        <f t="shared" si="0"/>
        <v>0</v>
      </c>
      <c r="I33" s="14">
        <f t="shared" si="1"/>
        <v>0</v>
      </c>
      <c r="J33" s="14">
        <f t="shared" si="2"/>
        <v>0</v>
      </c>
      <c r="K33" s="14">
        <f t="shared" si="3"/>
        <v>0</v>
      </c>
      <c r="L33" s="29" t="s">
        <v>51</v>
      </c>
      <c r="M33" s="15"/>
    </row>
    <row r="34" spans="2:13" ht="46.2" x14ac:dyDescent="0.3">
      <c r="B34" s="31">
        <v>10</v>
      </c>
      <c r="C34" s="33" t="s">
        <v>24</v>
      </c>
      <c r="D34" s="12" t="s">
        <v>44</v>
      </c>
      <c r="E34" s="12">
        <v>20</v>
      </c>
      <c r="F34" s="13"/>
      <c r="G34" s="26"/>
      <c r="H34" s="14">
        <f t="shared" si="0"/>
        <v>0</v>
      </c>
      <c r="I34" s="14">
        <f t="shared" si="1"/>
        <v>0</v>
      </c>
      <c r="J34" s="14">
        <f t="shared" si="2"/>
        <v>0</v>
      </c>
      <c r="K34" s="14">
        <f t="shared" si="3"/>
        <v>0</v>
      </c>
      <c r="L34" s="29" t="s">
        <v>51</v>
      </c>
      <c r="M34" s="15"/>
    </row>
    <row r="35" spans="2:13" ht="48" x14ac:dyDescent="0.3">
      <c r="B35" s="31">
        <v>11</v>
      </c>
      <c r="C35" s="33" t="s">
        <v>25</v>
      </c>
      <c r="D35" s="12" t="s">
        <v>44</v>
      </c>
      <c r="E35" s="12">
        <v>40</v>
      </c>
      <c r="F35" s="13"/>
      <c r="G35" s="26"/>
      <c r="H35" s="14">
        <f t="shared" si="0"/>
        <v>0</v>
      </c>
      <c r="I35" s="14">
        <f t="shared" si="1"/>
        <v>0</v>
      </c>
      <c r="J35" s="14">
        <f t="shared" si="2"/>
        <v>0</v>
      </c>
      <c r="K35" s="14">
        <f t="shared" si="3"/>
        <v>0</v>
      </c>
      <c r="L35" s="29" t="s">
        <v>51</v>
      </c>
      <c r="M35" s="15"/>
    </row>
    <row r="36" spans="2:13" ht="48" x14ac:dyDescent="0.3">
      <c r="B36" s="31">
        <v>12</v>
      </c>
      <c r="C36" s="33" t="s">
        <v>26</v>
      </c>
      <c r="D36" s="12" t="s">
        <v>44</v>
      </c>
      <c r="E36" s="12">
        <v>230</v>
      </c>
      <c r="F36" s="13"/>
      <c r="G36" s="26"/>
      <c r="H36" s="14">
        <f t="shared" si="0"/>
        <v>0</v>
      </c>
      <c r="I36" s="14">
        <f t="shared" si="1"/>
        <v>0</v>
      </c>
      <c r="J36" s="14">
        <f t="shared" si="2"/>
        <v>0</v>
      </c>
      <c r="K36" s="14">
        <f t="shared" si="3"/>
        <v>0</v>
      </c>
      <c r="L36" s="29" t="s">
        <v>51</v>
      </c>
      <c r="M36" s="15"/>
    </row>
    <row r="37" spans="2:13" ht="48" x14ac:dyDescent="0.3">
      <c r="B37" s="31">
        <v>13</v>
      </c>
      <c r="C37" s="33" t="s">
        <v>27</v>
      </c>
      <c r="D37" s="12" t="s">
        <v>44</v>
      </c>
      <c r="E37" s="12">
        <v>150</v>
      </c>
      <c r="F37" s="13"/>
      <c r="G37" s="26"/>
      <c r="H37" s="14">
        <f t="shared" si="0"/>
        <v>0</v>
      </c>
      <c r="I37" s="14">
        <f t="shared" si="1"/>
        <v>0</v>
      </c>
      <c r="J37" s="14">
        <f t="shared" si="2"/>
        <v>0</v>
      </c>
      <c r="K37" s="14">
        <f t="shared" si="3"/>
        <v>0</v>
      </c>
      <c r="L37" s="29" t="s">
        <v>51</v>
      </c>
      <c r="M37" s="15"/>
    </row>
    <row r="38" spans="2:13" ht="48" x14ac:dyDescent="0.3">
      <c r="B38" s="31">
        <v>14</v>
      </c>
      <c r="C38" s="33" t="s">
        <v>48</v>
      </c>
      <c r="D38" s="12" t="s">
        <v>44</v>
      </c>
      <c r="E38" s="12">
        <v>15</v>
      </c>
      <c r="F38" s="13"/>
      <c r="G38" s="26"/>
      <c r="H38" s="14">
        <f t="shared" si="0"/>
        <v>0</v>
      </c>
      <c r="I38" s="14">
        <f t="shared" si="1"/>
        <v>0</v>
      </c>
      <c r="J38" s="14">
        <f t="shared" si="2"/>
        <v>0</v>
      </c>
      <c r="K38" s="14">
        <f t="shared" si="3"/>
        <v>0</v>
      </c>
      <c r="L38" s="29" t="s">
        <v>51</v>
      </c>
      <c r="M38" s="15"/>
    </row>
    <row r="39" spans="2:13" ht="72" x14ac:dyDescent="0.3">
      <c r="B39" s="31">
        <v>15</v>
      </c>
      <c r="C39" s="33" t="s">
        <v>28</v>
      </c>
      <c r="D39" s="12" t="s">
        <v>44</v>
      </c>
      <c r="E39" s="12">
        <v>120</v>
      </c>
      <c r="F39" s="13"/>
      <c r="G39" s="26"/>
      <c r="H39" s="14">
        <f t="shared" si="0"/>
        <v>0</v>
      </c>
      <c r="I39" s="14">
        <f t="shared" si="1"/>
        <v>0</v>
      </c>
      <c r="J39" s="14">
        <f t="shared" si="2"/>
        <v>0</v>
      </c>
      <c r="K39" s="14">
        <f t="shared" si="3"/>
        <v>0</v>
      </c>
      <c r="L39" s="29" t="s">
        <v>51</v>
      </c>
      <c r="M39" s="15"/>
    </row>
    <row r="40" spans="2:13" ht="24" x14ac:dyDescent="0.3">
      <c r="B40" s="31">
        <v>16</v>
      </c>
      <c r="C40" s="33" t="s">
        <v>47</v>
      </c>
      <c r="D40" s="16" t="s">
        <v>44</v>
      </c>
      <c r="E40" s="16">
        <v>90</v>
      </c>
      <c r="F40" s="17"/>
      <c r="G40" s="27"/>
      <c r="H40" s="14">
        <f t="shared" si="0"/>
        <v>0</v>
      </c>
      <c r="I40" s="14">
        <f t="shared" si="1"/>
        <v>0</v>
      </c>
      <c r="J40" s="14">
        <f t="shared" si="2"/>
        <v>0</v>
      </c>
      <c r="K40" s="14">
        <f t="shared" si="3"/>
        <v>0</v>
      </c>
      <c r="L40" s="30" t="s">
        <v>45</v>
      </c>
      <c r="M40" s="18"/>
    </row>
    <row r="41" spans="2:13" ht="24" x14ac:dyDescent="0.3">
      <c r="B41" s="31">
        <v>17</v>
      </c>
      <c r="C41" s="33" t="s">
        <v>49</v>
      </c>
      <c r="D41" s="16" t="s">
        <v>44</v>
      </c>
      <c r="E41" s="16">
        <v>50</v>
      </c>
      <c r="F41" s="17"/>
      <c r="G41" s="27"/>
      <c r="H41" s="14">
        <f t="shared" si="0"/>
        <v>0</v>
      </c>
      <c r="I41" s="14">
        <f t="shared" si="1"/>
        <v>0</v>
      </c>
      <c r="J41" s="14">
        <f t="shared" si="2"/>
        <v>0</v>
      </c>
      <c r="K41" s="14">
        <f t="shared" si="3"/>
        <v>0</v>
      </c>
      <c r="L41" s="30" t="s">
        <v>45</v>
      </c>
      <c r="M41" s="18"/>
    </row>
    <row r="42" spans="2:13" ht="22.35" customHeight="1" thickBot="1" x14ac:dyDescent="0.35">
      <c r="B42" s="19"/>
      <c r="C42" s="32" t="s">
        <v>2</v>
      </c>
      <c r="D42" s="20"/>
      <c r="E42" s="20"/>
      <c r="F42" s="21"/>
      <c r="G42" s="22"/>
      <c r="H42" s="21">
        <f>SUM(H25:H41)</f>
        <v>0</v>
      </c>
      <c r="I42" s="21"/>
      <c r="J42" s="21">
        <f>SUM(J25:J41)</f>
        <v>0</v>
      </c>
      <c r="K42" s="21">
        <f>SUM(K25:K41)</f>
        <v>0</v>
      </c>
      <c r="L42" s="23"/>
      <c r="M42" s="24"/>
    </row>
    <row r="44" spans="2:13" x14ac:dyDescent="0.3">
      <c r="C44" s="25" t="s">
        <v>39</v>
      </c>
    </row>
    <row r="45" spans="2:13" ht="15.6" x14ac:dyDescent="0.3">
      <c r="C45" s="59" t="s">
        <v>40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ht="15.6" x14ac:dyDescent="0.3">
      <c r="C46" s="59" t="s">
        <v>41</v>
      </c>
      <c r="D46" s="59"/>
      <c r="E46" s="59"/>
      <c r="F46" s="59"/>
      <c r="G46" s="59"/>
      <c r="H46" s="59"/>
      <c r="I46" s="59"/>
      <c r="J46" s="59"/>
      <c r="K46" s="59"/>
    </row>
  </sheetData>
  <mergeCells count="16">
    <mergeCell ref="C46:K46"/>
    <mergeCell ref="D21:J21"/>
    <mergeCell ref="D13:J13"/>
    <mergeCell ref="D14:J14"/>
    <mergeCell ref="D15:J15"/>
    <mergeCell ref="D16:J16"/>
    <mergeCell ref="D19:J19"/>
    <mergeCell ref="D20:J20"/>
    <mergeCell ref="D22:M22"/>
    <mergeCell ref="C45:M45"/>
    <mergeCell ref="D12:J12"/>
    <mergeCell ref="C2:J2"/>
    <mergeCell ref="C6:G6"/>
    <mergeCell ref="C7:K7"/>
    <mergeCell ref="D10:J10"/>
    <mergeCell ref="D11:J11"/>
  </mergeCells>
  <pageMargins left="0.11811023622047245" right="0.11811023622047245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Żłobek Wieluń</cp:lastModifiedBy>
  <cp:lastPrinted>2022-02-02T08:39:02Z</cp:lastPrinted>
  <dcterms:created xsi:type="dcterms:W3CDTF">2021-05-13T07:29:57Z</dcterms:created>
  <dcterms:modified xsi:type="dcterms:W3CDTF">2025-11-26T09:00:18Z</dcterms:modified>
</cp:coreProperties>
</file>